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KOOPERATIV\06_Intézményi ügyek\koordinatori_kapcsolat\beszámolók_2023\"/>
    </mc:Choice>
  </mc:AlternateContent>
  <bookViews>
    <workbookView xWindow="0" yWindow="0" windowWidth="28800" windowHeight="11835" tabRatio="889"/>
  </bookViews>
  <sheets>
    <sheet name="Költségösszesítő" sheetId="44" r:id="rId1"/>
    <sheet name="KDP ösztöndíj" sheetId="50" r:id="rId2"/>
    <sheet name="Témavezető havi juttatása" sheetId="49" r:id="rId3"/>
    <sheet name="Váll-i szakértő-havi juttatás" sheetId="47" r:id="rId4"/>
    <sheet name="Fokozatmegszerzési díj" sheetId="14" r:id="rId5"/>
    <sheet name=" anyagköltség " sheetId="36" r:id="rId6"/>
    <sheet name="igénybe vett szolg" sheetId="16" r:id="rId7"/>
    <sheet name="egyéb szolgáltatások" sheetId="19" r:id="rId8"/>
    <sheet name="immat jav beszerz" sheetId="17" r:id="rId9"/>
    <sheet name="műszaki berendezések" sheetId="34" r:id="rId10"/>
    <sheet name="egyéb berendezések" sheetId="53" r:id="rId11"/>
    <sheet name="Ösztöndíjas felhasznált költ" sheetId="55" r:id="rId12"/>
    <sheet name="(LNY) lemondó nyilatkozat" sheetId="39" r:id="rId13"/>
    <sheet name="lemondás megoszlás" sheetId="37" r:id="rId14"/>
    <sheet name="(NYF)nyilatkozat függetlenségre" sheetId="46" r:id="rId15"/>
    <sheet name="nyilatkozat a kettős elszámolás" sheetId="52" r:id="rId16"/>
    <sheet name="támogatás típusai" sheetId="26" state="hidden" r:id="rId17"/>
  </sheets>
  <definedNames>
    <definedName name="_xlnm._FilterDatabase" localSheetId="5" hidden="1">' anyagköltség '!$A$8:$P$8</definedName>
    <definedName name="_xlnm._FilterDatabase" localSheetId="7" hidden="1">'egyéb szolgáltatások'!$A$8:$P$8</definedName>
    <definedName name="_xlnm._FilterDatabase" localSheetId="4" hidden="1">'Fokozatmegszerzési díj'!$B$8:$E$27</definedName>
    <definedName name="_xlnm._FilterDatabase" localSheetId="6" hidden="1">'igénybe vett szolg'!$A$8:$P$8</definedName>
    <definedName name="_xlnm._FilterDatabase" localSheetId="8" hidden="1">'immat jav beszerz'!$A$8:$S$25</definedName>
    <definedName name="_xlnm._FilterDatabase" localSheetId="1" hidden="1">'KDP ösztöndíj'!$B$8:$H$27</definedName>
    <definedName name="_xlnm._FilterDatabase" localSheetId="13" hidden="1">'lemondás megoszlás'!$A$9:$R$24</definedName>
    <definedName name="_xlnm._FilterDatabase" localSheetId="9" hidden="1">'műszaki berendezések'!$A$8:$S$24</definedName>
    <definedName name="_xlnm._FilterDatabase" localSheetId="2" hidden="1">'Témavezető havi juttatása'!$C$8:$T$27</definedName>
    <definedName name="_xlnm._FilterDatabase" localSheetId="3" hidden="1">'Váll-i szakértő-havi juttatás'!$C$8:$T$27</definedName>
    <definedName name="_xlnm.Print_Area" localSheetId="16">'támogatás típusai'!$A$2:$B$13</definedName>
  </definedNames>
  <calcPr calcId="152511"/>
</workbook>
</file>

<file path=xl/calcChain.xml><?xml version="1.0" encoding="utf-8"?>
<calcChain xmlns="http://schemas.openxmlformats.org/spreadsheetml/2006/main">
  <c r="B2" i="55" l="1"/>
  <c r="B3" i="55"/>
  <c r="B1" i="55"/>
  <c r="B12" i="52" l="1"/>
  <c r="B13" i="52"/>
  <c r="B11" i="52"/>
  <c r="B12" i="46"/>
  <c r="B13" i="46"/>
  <c r="B11" i="46"/>
  <c r="D2" i="37"/>
  <c r="D3" i="37"/>
  <c r="D1" i="37"/>
  <c r="B12" i="39"/>
  <c r="B13" i="39"/>
  <c r="B11" i="39"/>
  <c r="D2" i="53"/>
  <c r="D3" i="53"/>
  <c r="D1" i="53"/>
  <c r="D2" i="34"/>
  <c r="D3" i="34"/>
  <c r="D1" i="34"/>
  <c r="D2" i="17"/>
  <c r="D3" i="17"/>
  <c r="D1" i="17"/>
  <c r="D2" i="19"/>
  <c r="D3" i="19"/>
  <c r="D1" i="19"/>
  <c r="D2" i="16"/>
  <c r="D3" i="16"/>
  <c r="D1" i="16"/>
  <c r="D2" i="36"/>
  <c r="D3" i="36"/>
  <c r="D1" i="36"/>
  <c r="C2" i="14"/>
  <c r="C3" i="14"/>
  <c r="C1" i="14"/>
  <c r="D2" i="47"/>
  <c r="D3" i="47"/>
  <c r="D1" i="47"/>
  <c r="D2" i="49"/>
  <c r="D3" i="49"/>
  <c r="D1" i="49"/>
  <c r="P10" i="36" l="1"/>
  <c r="P11" i="36"/>
  <c r="P12" i="36"/>
  <c r="P13" i="36"/>
  <c r="P14" i="36"/>
  <c r="P15" i="36"/>
  <c r="P16" i="36"/>
  <c r="P17" i="36"/>
  <c r="P18" i="36"/>
  <c r="P19" i="36"/>
  <c r="P20" i="36"/>
  <c r="P21" i="36"/>
  <c r="P22" i="36"/>
  <c r="P23" i="36"/>
  <c r="P24" i="36"/>
  <c r="P25" i="36"/>
  <c r="P26" i="36"/>
  <c r="P27" i="36"/>
  <c r="P28" i="36"/>
  <c r="P29" i="36"/>
  <c r="P30" i="36"/>
  <c r="P31" i="36"/>
  <c r="P32" i="36"/>
  <c r="P33" i="36"/>
  <c r="P9" i="36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13" i="55"/>
  <c r="B14" i="55"/>
  <c r="B15" i="55"/>
  <c r="B16" i="55"/>
  <c r="B17" i="55"/>
  <c r="B18" i="55"/>
  <c r="B9" i="55"/>
  <c r="S10" i="53"/>
  <c r="S9" i="53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9" i="34"/>
  <c r="S9" i="17"/>
  <c r="P9" i="19"/>
  <c r="B11" i="55"/>
  <c r="P10" i="16"/>
  <c r="P9" i="16"/>
  <c r="B10" i="55" l="1"/>
  <c r="B12" i="55"/>
  <c r="D21" i="37"/>
  <c r="R25" i="53" l="1"/>
  <c r="Q25" i="53"/>
  <c r="P25" i="53"/>
  <c r="O25" i="53"/>
  <c r="N25" i="53"/>
  <c r="M25" i="53"/>
  <c r="S23" i="53"/>
  <c r="S22" i="53"/>
  <c r="S21" i="53"/>
  <c r="S20" i="53"/>
  <c r="S19" i="53"/>
  <c r="S18" i="53"/>
  <c r="S17" i="53"/>
  <c r="S16" i="53"/>
  <c r="S15" i="53"/>
  <c r="S14" i="53"/>
  <c r="S13" i="53"/>
  <c r="S12" i="53"/>
  <c r="S11" i="53"/>
  <c r="S25" i="53" l="1"/>
  <c r="D30" i="44" s="1"/>
  <c r="N45" i="14"/>
  <c r="M45" i="14"/>
  <c r="L45" i="14"/>
  <c r="D26" i="44" s="1"/>
  <c r="K45" i="14"/>
  <c r="J45" i="14"/>
  <c r="I45" i="14"/>
  <c r="H45" i="14"/>
  <c r="G45" i="14" l="1"/>
  <c r="F45" i="14"/>
  <c r="T45" i="49"/>
  <c r="S45" i="49"/>
  <c r="R45" i="49"/>
  <c r="N45" i="49"/>
  <c r="M45" i="49"/>
  <c r="L45" i="49"/>
  <c r="K45" i="49"/>
  <c r="J45" i="49"/>
  <c r="I45" i="49"/>
  <c r="P43" i="49"/>
  <c r="O43" i="49"/>
  <c r="P42" i="49"/>
  <c r="O42" i="49"/>
  <c r="P41" i="49"/>
  <c r="O41" i="49"/>
  <c r="P40" i="49"/>
  <c r="O40" i="49"/>
  <c r="P39" i="49"/>
  <c r="O39" i="49"/>
  <c r="P38" i="49"/>
  <c r="O38" i="49"/>
  <c r="P37" i="49"/>
  <c r="O37" i="49"/>
  <c r="P36" i="49"/>
  <c r="O36" i="49"/>
  <c r="P35" i="49"/>
  <c r="O35" i="49"/>
  <c r="P34" i="49"/>
  <c r="O34" i="49"/>
  <c r="P33" i="49"/>
  <c r="O33" i="49"/>
  <c r="P32" i="49"/>
  <c r="O32" i="49"/>
  <c r="P31" i="49"/>
  <c r="O31" i="49"/>
  <c r="P30" i="49"/>
  <c r="O30" i="49"/>
  <c r="P29" i="49"/>
  <c r="O29" i="49"/>
  <c r="P28" i="49"/>
  <c r="O28" i="49"/>
  <c r="P27" i="49"/>
  <c r="O27" i="49"/>
  <c r="P26" i="49"/>
  <c r="O26" i="49"/>
  <c r="P25" i="49"/>
  <c r="O25" i="49"/>
  <c r="Q24" i="49"/>
  <c r="P24" i="49"/>
  <c r="O24" i="49"/>
  <c r="Q23" i="49"/>
  <c r="P23" i="49"/>
  <c r="O23" i="49"/>
  <c r="Q22" i="49"/>
  <c r="P22" i="49"/>
  <c r="O22" i="49"/>
  <c r="Q21" i="49"/>
  <c r="P21" i="49"/>
  <c r="O21" i="49"/>
  <c r="Q20" i="49"/>
  <c r="P20" i="49"/>
  <c r="O20" i="49"/>
  <c r="Q19" i="49"/>
  <c r="P19" i="49"/>
  <c r="O19" i="49"/>
  <c r="Q18" i="49"/>
  <c r="P18" i="49"/>
  <c r="O18" i="49"/>
  <c r="Q17" i="49"/>
  <c r="P17" i="49"/>
  <c r="O17" i="49"/>
  <c r="Q16" i="49"/>
  <c r="P16" i="49"/>
  <c r="O16" i="49"/>
  <c r="Q15" i="49"/>
  <c r="P15" i="49"/>
  <c r="O15" i="49"/>
  <c r="Q14" i="49"/>
  <c r="P14" i="49"/>
  <c r="O14" i="49"/>
  <c r="Q13" i="49"/>
  <c r="P13" i="49"/>
  <c r="O13" i="49"/>
  <c r="Q12" i="49"/>
  <c r="P12" i="49"/>
  <c r="O12" i="49"/>
  <c r="Q11" i="49"/>
  <c r="P11" i="49"/>
  <c r="O11" i="49"/>
  <c r="Q10" i="49"/>
  <c r="P10" i="49"/>
  <c r="O10" i="49"/>
  <c r="Q9" i="49"/>
  <c r="P9" i="49"/>
  <c r="O9" i="49"/>
  <c r="T45" i="47"/>
  <c r="S45" i="47"/>
  <c r="R45" i="47"/>
  <c r="N45" i="47"/>
  <c r="M45" i="47"/>
  <c r="L45" i="47"/>
  <c r="K45" i="47"/>
  <c r="J45" i="47"/>
  <c r="I45" i="47"/>
  <c r="P43" i="47"/>
  <c r="O43" i="47"/>
  <c r="P42" i="47"/>
  <c r="O42" i="47"/>
  <c r="P41" i="47"/>
  <c r="O41" i="47"/>
  <c r="P40" i="47"/>
  <c r="O40" i="47"/>
  <c r="P39" i="47"/>
  <c r="O39" i="47"/>
  <c r="P38" i="47"/>
  <c r="O38" i="47"/>
  <c r="P37" i="47"/>
  <c r="O37" i="47"/>
  <c r="P36" i="47"/>
  <c r="O36" i="47"/>
  <c r="P35" i="47"/>
  <c r="O35" i="47"/>
  <c r="P34" i="47"/>
  <c r="O34" i="47"/>
  <c r="P33" i="47"/>
  <c r="O33" i="47"/>
  <c r="P32" i="47"/>
  <c r="O32" i="47"/>
  <c r="P31" i="47"/>
  <c r="O31" i="47"/>
  <c r="P30" i="47"/>
  <c r="O30" i="47"/>
  <c r="P29" i="47"/>
  <c r="O29" i="47"/>
  <c r="P28" i="47"/>
  <c r="O28" i="47"/>
  <c r="P27" i="47"/>
  <c r="O27" i="47"/>
  <c r="P26" i="47"/>
  <c r="O26" i="47"/>
  <c r="P25" i="47"/>
  <c r="O25" i="47"/>
  <c r="Q24" i="47"/>
  <c r="P24" i="47"/>
  <c r="O24" i="47"/>
  <c r="Q23" i="47"/>
  <c r="P23" i="47"/>
  <c r="O23" i="47"/>
  <c r="Q22" i="47"/>
  <c r="P22" i="47"/>
  <c r="O22" i="47"/>
  <c r="Q21" i="47"/>
  <c r="P21" i="47"/>
  <c r="O21" i="47"/>
  <c r="Q20" i="47"/>
  <c r="P20" i="47"/>
  <c r="O20" i="47"/>
  <c r="Q19" i="47"/>
  <c r="P19" i="47"/>
  <c r="O19" i="47"/>
  <c r="Q18" i="47"/>
  <c r="P18" i="47"/>
  <c r="O18" i="47"/>
  <c r="Q17" i="47"/>
  <c r="P17" i="47"/>
  <c r="O17" i="47"/>
  <c r="Q16" i="47"/>
  <c r="P16" i="47"/>
  <c r="O16" i="47"/>
  <c r="Q15" i="47"/>
  <c r="P15" i="47"/>
  <c r="O15" i="47"/>
  <c r="Q14" i="47"/>
  <c r="P14" i="47"/>
  <c r="O14" i="47"/>
  <c r="Q13" i="47"/>
  <c r="P13" i="47"/>
  <c r="O13" i="47"/>
  <c r="Q12" i="47"/>
  <c r="P12" i="47"/>
  <c r="O12" i="47"/>
  <c r="Q11" i="47"/>
  <c r="P11" i="47"/>
  <c r="O11" i="47"/>
  <c r="Q10" i="47"/>
  <c r="P10" i="47"/>
  <c r="O10" i="47"/>
  <c r="Q9" i="47"/>
  <c r="P9" i="47"/>
  <c r="O9" i="47"/>
  <c r="D27" i="44" l="1"/>
  <c r="F45" i="50"/>
  <c r="D23" i="44" s="1"/>
  <c r="G45" i="50"/>
  <c r="H45" i="50"/>
  <c r="O45" i="49"/>
  <c r="D24" i="44" s="1"/>
  <c r="P45" i="49"/>
  <c r="Q45" i="49"/>
  <c r="O45" i="47"/>
  <c r="D25" i="44" s="1"/>
  <c r="P45" i="47"/>
  <c r="Q45" i="47"/>
  <c r="P12" i="16" l="1"/>
  <c r="K35" i="36"/>
  <c r="L35" i="36"/>
  <c r="M35" i="36"/>
  <c r="N35" i="36"/>
  <c r="O35" i="36"/>
  <c r="P35" i="36"/>
  <c r="D31" i="44" s="1"/>
  <c r="J35" i="36"/>
  <c r="Q25" i="34" l="1"/>
  <c r="R25" i="34"/>
  <c r="P25" i="34"/>
  <c r="N25" i="34"/>
  <c r="O25" i="34"/>
  <c r="M25" i="34"/>
  <c r="Q26" i="17"/>
  <c r="R26" i="17"/>
  <c r="P26" i="17"/>
  <c r="N26" i="17"/>
  <c r="O26" i="17"/>
  <c r="M26" i="17"/>
  <c r="S25" i="34" l="1"/>
  <c r="D29" i="44" s="1"/>
  <c r="K28" i="16" l="1"/>
  <c r="K25" i="19"/>
  <c r="S22" i="17" l="1"/>
  <c r="S24" i="17"/>
  <c r="S23" i="17"/>
  <c r="S21" i="17"/>
  <c r="S20" i="17"/>
  <c r="S19" i="17"/>
  <c r="S18" i="17"/>
  <c r="S17" i="17"/>
  <c r="S16" i="17"/>
  <c r="S15" i="17"/>
  <c r="S14" i="17"/>
  <c r="S13" i="17"/>
  <c r="S12" i="17"/>
  <c r="S11" i="17"/>
  <c r="S10" i="17"/>
  <c r="P11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3" i="19"/>
  <c r="P22" i="19"/>
  <c r="P21" i="19"/>
  <c r="P20" i="19"/>
  <c r="P19" i="19"/>
  <c r="P18" i="19"/>
  <c r="P17" i="19"/>
  <c r="P16" i="19"/>
  <c r="P15" i="19"/>
  <c r="P14" i="19"/>
  <c r="P13" i="19"/>
  <c r="P12" i="19"/>
  <c r="P11" i="19"/>
  <c r="P10" i="19"/>
  <c r="B8" i="55" s="1"/>
  <c r="O25" i="19"/>
  <c r="N25" i="19"/>
  <c r="M25" i="19"/>
  <c r="L25" i="19"/>
  <c r="J25" i="19"/>
  <c r="I25" i="19"/>
  <c r="O28" i="16"/>
  <c r="N28" i="16"/>
  <c r="M28" i="16"/>
  <c r="L28" i="16"/>
  <c r="J28" i="16"/>
  <c r="B56" i="55" l="1"/>
  <c r="S26" i="17"/>
  <c r="D28" i="44" s="1"/>
  <c r="P28" i="16"/>
  <c r="D32" i="44" s="1"/>
  <c r="P25" i="19"/>
  <c r="D33" i="44" s="1"/>
  <c r="D35" i="44" l="1"/>
  <c r="D36" i="44"/>
  <c r="C38" i="44" s="1"/>
</calcChain>
</file>

<file path=xl/sharedStrings.xml><?xml version="1.0" encoding="utf-8"?>
<sst xmlns="http://schemas.openxmlformats.org/spreadsheetml/2006/main" count="413" uniqueCount="155">
  <si>
    <t>Hely, dátum</t>
  </si>
  <si>
    <t>PH.</t>
  </si>
  <si>
    <t>Összesen:</t>
  </si>
  <si>
    <t>Kedvezményezett neve:</t>
  </si>
  <si>
    <t>Szerződésszám:</t>
  </si>
  <si>
    <t>Támogatás</t>
  </si>
  <si>
    <t>Saját forrás</t>
  </si>
  <si>
    <t>Egyéb forrás</t>
  </si>
  <si>
    <t>Összesen</t>
  </si>
  <si>
    <t>Projektre elszámolt bruttó bér (Ft)</t>
  </si>
  <si>
    <t>Projektre elszámolt bruttó bér járuléka (Ft)</t>
  </si>
  <si>
    <t>szám</t>
  </si>
  <si>
    <t>Bruttó</t>
  </si>
  <si>
    <t>Nettó</t>
  </si>
  <si>
    <t>Egyéb f.</t>
  </si>
  <si>
    <t xml:space="preserve"> Összesen</t>
  </si>
  <si>
    <t>Projektre elszámolt egyéb juttatások (Ft) (pld. napidíj, stb.)</t>
  </si>
  <si>
    <t>Sor-szám</t>
  </si>
  <si>
    <t>Teljesítés dátuma</t>
  </si>
  <si>
    <t>Az elszámolt időszak</t>
  </si>
  <si>
    <t>kezdete (dátum)</t>
  </si>
  <si>
    <t>vége (dátum)</t>
  </si>
  <si>
    <t>neve</t>
  </si>
  <si>
    <t>Számviteli bizonylat sorszáma</t>
  </si>
  <si>
    <t>Kiállítás kelte</t>
  </si>
  <si>
    <t>Gazdasági esemény rövid leírása</t>
  </si>
  <si>
    <t>Számviteli bizonylat kiállítójának neve</t>
  </si>
  <si>
    <t>Adószáma</t>
  </si>
  <si>
    <t>Pénzügyi teljesítés időpontja</t>
  </si>
  <si>
    <t>Összege (Ft)</t>
  </si>
  <si>
    <t>Projekt terhére elszámolt költségek (Ft)</t>
  </si>
  <si>
    <t>Projektre elszámolt bruttó bér és juttatások összesen (Ft)</t>
  </si>
  <si>
    <t xml:space="preserve">Kutatás-fejlesztési projekthez nyújtott támogatás </t>
  </si>
  <si>
    <t>Alapkutatás</t>
  </si>
  <si>
    <t>Alkalmazott (ipari) kutatás</t>
  </si>
  <si>
    <t>Kísérleti fejlesztés</t>
  </si>
  <si>
    <t>Közbeszerzés</t>
  </si>
  <si>
    <t>Kutatási infrastruktúrához nyújtott beruházási támogatás</t>
  </si>
  <si>
    <t>támogatás típusa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</si>
  <si>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/Kis.fejl.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</si>
  <si>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/Rezsi</t>
    </r>
  </si>
  <si>
    <t>De minimis támogatás</t>
  </si>
  <si>
    <t>amortizá-ciós kulcs %</t>
  </si>
  <si>
    <t>Az elszámolással érintett időszak kezdete és vége:</t>
  </si>
  <si>
    <t>ÁFA</t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</si>
  <si>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/Alap.</t>
    </r>
  </si>
  <si>
    <r>
      <rPr>
        <b/>
        <sz val="10"/>
        <color indexed="8"/>
        <rFont val="Calibri"/>
        <family val="2"/>
        <charset val="238"/>
      </rPr>
      <t>K+F</t>
    </r>
    <r>
      <rPr>
        <sz val="10"/>
        <color indexed="8"/>
        <rFont val="Calibri"/>
        <family val="2"/>
        <charset val="238"/>
      </rPr>
      <t>/Alkalm.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</si>
  <si>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/Közbesz.</t>
    </r>
  </si>
  <si>
    <r>
      <rPr>
        <b/>
        <sz val="10"/>
        <color indexed="8"/>
        <rFont val="Calibri"/>
        <family val="2"/>
        <charset val="238"/>
      </rPr>
      <t>D.M</t>
    </r>
    <r>
      <rPr>
        <sz val="10"/>
        <color indexed="8"/>
        <rFont val="Calibri"/>
        <family val="2"/>
        <charset val="238"/>
      </rPr>
      <t>./Koord.</t>
    </r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</si>
  <si>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/Tájék.</t>
    </r>
  </si>
  <si>
    <t>Kut.infra.- b.r.</t>
  </si>
  <si>
    <t>támogatás típus rövídítése</t>
  </si>
  <si>
    <r>
      <t>Állandó dolgozó (Á), vagy megbí-zásos dolgozó (M)  (</t>
    </r>
    <r>
      <rPr>
        <i/>
        <sz val="8"/>
        <rFont val="Garamond"/>
        <family val="1"/>
        <charset val="238"/>
      </rPr>
      <t>legördülő menű</t>
    </r>
    <r>
      <rPr>
        <sz val="8"/>
        <rFont val="Garamond"/>
        <family val="1"/>
        <charset val="238"/>
      </rPr>
      <t>)</t>
    </r>
  </si>
  <si>
    <t>Amortizációnál az elszámolt időszak</t>
  </si>
  <si>
    <t>Nem állami támogatás</t>
  </si>
  <si>
    <r>
      <t xml:space="preserve">Az adott hónapban a projektre elszámolt </t>
    </r>
    <r>
      <rPr>
        <b/>
        <sz val="10"/>
        <rFont val="Garamond"/>
        <family val="1"/>
        <charset val="238"/>
      </rPr>
      <t>munka-órák</t>
    </r>
    <r>
      <rPr>
        <sz val="8"/>
        <rFont val="Garamond"/>
        <family val="1"/>
        <charset val="238"/>
      </rPr>
      <t xml:space="preserve"> száma*</t>
    </r>
  </si>
  <si>
    <t>* Amennyiben a pályázati felhívás/útmutató megengedi a szabadság, betegszabadság, ünnepnap elszámolását a projekt terhére, úgy szíveskedjenek a feltüntetett munkaórákba beleszámítani ezek idejét is!</t>
  </si>
  <si>
    <t>Egy példányban kitöltve, eredeti aláírással és bélyegzéssel ellátva kell benyújtani.</t>
  </si>
  <si>
    <t>Lemondó Nyilatkozat</t>
  </si>
  <si>
    <t>Kedvezményezett neve</t>
  </si>
  <si>
    <t>Szerződésszám</t>
  </si>
  <si>
    <t>………………………………</t>
  </si>
  <si>
    <t>Kedvezményezett cégszerű *</t>
  </si>
  <si>
    <t>aláírása</t>
  </si>
  <si>
    <t>Ph.</t>
  </si>
  <si>
    <r>
      <t>*</t>
    </r>
    <r>
      <rPr>
        <sz val="10"/>
        <rFont val="Garamond"/>
        <family val="1"/>
        <charset val="238"/>
      </rPr>
      <t xml:space="preserve"> Az aláírók nevét nyomtatott betűkkel is kérjük kitölteni</t>
    </r>
  </si>
  <si>
    <t>Mérföldkő dátuma: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</si>
  <si>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/Piac</t>
    </r>
  </si>
  <si>
    <t>Piacra jutáshoz kapcsolódó költségek</t>
  </si>
  <si>
    <t>Koordinációs költség</t>
  </si>
  <si>
    <t>Tájékoztatási költség</t>
  </si>
  <si>
    <r>
      <rPr>
        <b/>
        <sz val="10"/>
        <color indexed="8"/>
        <rFont val="Calibri"/>
        <family val="2"/>
        <charset val="238"/>
      </rPr>
      <t>D.M.</t>
    </r>
    <r>
      <rPr>
        <sz val="10"/>
        <color indexed="8"/>
        <rFont val="Calibri"/>
        <family val="2"/>
        <charset val="238"/>
      </rPr>
      <t>/Iparjog</t>
    </r>
  </si>
  <si>
    <t>Iparjogvédelemmel kapcsolatos költségek</t>
  </si>
  <si>
    <t>Általános (rezsi) költségek</t>
  </si>
  <si>
    <t>Anyagköltség</t>
  </si>
  <si>
    <t>Az űrlap másolható, alakját és tartalmát kérjük, ne változtassa meg!</t>
  </si>
  <si>
    <t>Elszámolt költségek összesítő</t>
  </si>
  <si>
    <t>Számviteli bizonylat a(z) ……………...számú támogatói dokumentumban foglalt források felhasználásának elszámolásához</t>
  </si>
  <si>
    <t>A bizonylat formájára és tartalmára a számvitelről szóló 2000. évi C. törvény előírásai az irányadók</t>
  </si>
  <si>
    <t>Kedvezményezett:</t>
  </si>
  <si>
    <t>Támogatást nyújtó:</t>
  </si>
  <si>
    <t>Nemzeti Kutatási, Fejlesztési és Innovációs Hivatal</t>
  </si>
  <si>
    <t>Kedvezményezett intézmény neve:………………………………</t>
  </si>
  <si>
    <t>címe: 1072 Budapest, Kéthly Anna tér 1.</t>
  </si>
  <si>
    <t>Magyar Államkincstárnál vezetett  számla</t>
  </si>
  <si>
    <t>címe: ……………………………………………………</t>
  </si>
  <si>
    <t xml:space="preserve">Megnevezése: </t>
  </si>
  <si>
    <t>Adóazonosító száma: …………………………………</t>
  </si>
  <si>
    <t xml:space="preserve">Nemzeti Kutatási, Fejlesztési és Innovációs Alap, Előirányzat-felhasználási keretszámla: </t>
  </si>
  <si>
    <t>Számlavezető intézet: ………………………………………..…..</t>
  </si>
  <si>
    <t xml:space="preserve">száma: </t>
  </si>
  <si>
    <t>10032000-00334806-00000000</t>
  </si>
  <si>
    <t>Pénzforgalmi jelzőszáma:</t>
  </si>
  <si>
    <t xml:space="preserve">AHT azonosító:  </t>
  </si>
  <si>
    <t>………………………………………………..………..</t>
  </si>
  <si>
    <t>Bizonylat kelte:</t>
  </si>
  <si>
    <t xml:space="preserve">         év        hó       nap</t>
  </si>
  <si>
    <t>Dátum:</t>
  </si>
  <si>
    <t>Program neve:</t>
  </si>
  <si>
    <t>Nyilatkozat az összeférhetetlenségre vonatkozóan</t>
  </si>
  <si>
    <t>Alulírott &lt;név&gt;, mint a &lt;kedvezményezett megnevezése&gt; társaság/szervezet  cégjegyzésre jogosult vezetője büntető jogi felelősségem tudatában nyilatkozom, hogy a fenti azonosító számú támogatási szerződés alapján finanszírozott projekt megvalósításához igénybe vett szolgáltatások és beszerzések a szokásos piaci feltételeknek megfelelően, független felek között, a hivatkozott támogatási szerződésben, valamint ennek mellékleteiben foglalt előírások szerint jöttek létre.</t>
  </si>
  <si>
    <t>Költség kategória</t>
  </si>
  <si>
    <t>Bérköltség - KDP ösztöndíjas</t>
  </si>
  <si>
    <t>Bérköltség - Témavezető</t>
  </si>
  <si>
    <t>Bérköltség - Vállalati szakértő</t>
  </si>
  <si>
    <t>Személyi jellegű egyéb kifizetések - Fokozat megszerzési díj</t>
  </si>
  <si>
    <t>Bérjárulék (Témavezető, vállalati szakértő)</t>
  </si>
  <si>
    <t>KDP ösztöndíjasok után biztosított támogatás - 80%</t>
  </si>
  <si>
    <t>Immateriális javak</t>
  </si>
  <si>
    <t>Műszaki berendezések, gépek, járművek</t>
  </si>
  <si>
    <t>Egyéb berendezések, gépek, járművek</t>
  </si>
  <si>
    <t>Igénybe vett szolgáltatások költségei</t>
  </si>
  <si>
    <t>Egyéb szolgáltatások költségei</t>
  </si>
  <si>
    <t xml:space="preserve">státusza
</t>
  </si>
  <si>
    <t>Igénybe vett szolgáltatások</t>
  </si>
  <si>
    <t>EGYÉB SZOLGÁLTATÁSOK</t>
  </si>
  <si>
    <t>IMMATERIÁLIS JAVAK BESZERZÉSE</t>
  </si>
  <si>
    <t>Költség fajta</t>
  </si>
  <si>
    <t>Támogatás összege (Ft)</t>
  </si>
  <si>
    <r>
      <t xml:space="preserve">státusza </t>
    </r>
    <r>
      <rPr>
        <i/>
        <sz val="8"/>
        <rFont val="Garamond"/>
        <family val="1"/>
        <charset val="238"/>
      </rPr>
      <t>(legördülő lista)</t>
    </r>
    <r>
      <rPr>
        <sz val="8"/>
        <rFont val="Garamond"/>
        <family val="1"/>
        <charset val="238"/>
      </rPr>
      <t xml:space="preserve">
</t>
    </r>
  </si>
  <si>
    <t>Bérköltség-KDP ösztöndíjas</t>
  </si>
  <si>
    <t>Bérköltség- Témavezető</t>
  </si>
  <si>
    <t>Bérköltség- Vállalati szakértő</t>
  </si>
  <si>
    <t>20 %-os átalány</t>
  </si>
  <si>
    <t>KDP ösztöndíj témavezető és vállalati szakértő díjazása+járulékai</t>
  </si>
  <si>
    <t xml:space="preserve">Projektben résztvevő </t>
  </si>
  <si>
    <t>Fokozatmegszerzési díj</t>
  </si>
  <si>
    <t>Teljesítés időpontja:</t>
  </si>
  <si>
    <t>kedvezményezett intézmény cégszerű aláírás (**)
 ……………………………………………………………………</t>
  </si>
  <si>
    <t>Alulírott &lt;név&gt;, mint a &lt;Kedvezményezett intézmény megnevezése&gt; gazdasági vezetője/ cégjegyzésre jogosult vezetője nyilatkozom, hogy a fenti azonosító számú projekt megvalósításához a számlaösszesítőben szereplő azon tételek esetében, ahol raktári készlet felhasználálás valamint eszközök és  immateriális javak amortiációjának elszámolása történt, a beszerzéshez kapcsolódóan korábban sem EU-s, sem hazai támogatás nem kapcsolódik.</t>
  </si>
  <si>
    <t>Nyilatkozat a kettős finanszírozás elkerüléséről</t>
  </si>
  <si>
    <t>Projektre elszámolt ösztöndíj</t>
  </si>
  <si>
    <t>Projektre elszámolt fokozatmegszerzési díj járuléka (Ft)</t>
  </si>
  <si>
    <t>Projektre elszámolt fokozat megszerzési díj járulékok nélkül (Ft)</t>
  </si>
  <si>
    <t>Projektre elszámolt fokozat megszerzési díj járulékokkal együtt összesen(Ft)</t>
  </si>
  <si>
    <t>Alulírott &lt;név&gt;, mint a &lt;kedvezményezett megnevezése&gt; társaság/szervezet cégjegyzésre jogosult vezetője nyilatkozom, hogy a fenti azonosító számú projekt megvalósításához a megítélt támogatásból összesen &lt;a ténylegesen elszámolt támogatás összege&gt; Ft került felhasználásra. A fennmaradó &lt;a megítélt és a tényleges támogatás különbsége&gt; Ft támogatásból összesen …………. Ft összeget a következő munkaszakasz(ok)ban kívánom felhasználni, és összesen …………. Ft összeget a továbbiakban nem kívánom igénybe venni, így arról lemondok.</t>
  </si>
  <si>
    <t>Lemondott támogatás összege (Ft)</t>
  </si>
  <si>
    <t>Lemondott támogatás összesítő</t>
  </si>
  <si>
    <t>Összes lemondott támogatás (Ft)</t>
  </si>
  <si>
    <t>Intézményi támogatás összesen (Ft)</t>
  </si>
  <si>
    <t>Intézményi működési költség - átalány</t>
  </si>
  <si>
    <t>Egyéb  berendezések, felszerelések, járművek</t>
  </si>
  <si>
    <t>KDP ösztöndíjas neve*</t>
  </si>
  <si>
    <t xml:space="preserve">*Azon KDP ösztöndíjas nevét kérjük feltütni, mely kutatásához az adott tétel kapcsolódik. </t>
  </si>
  <si>
    <t>Elszámolási időszak kezdete - vége</t>
  </si>
  <si>
    <t>* Intézményi működési költség - átalányt egyedül az elszámolás összesítőben szükséges feltüntetni, azt bizonylat szinten nem kell részletezni.</t>
  </si>
  <si>
    <t>Intézményi működési költség - átalány*</t>
  </si>
  <si>
    <t>Elszámolási bizonylat sorszáma: ()</t>
  </si>
  <si>
    <t xml:space="preserve">Elszámolt támogatás összesen: </t>
  </si>
  <si>
    <t>azaz ………………………...……………………………Ft</t>
  </si>
  <si>
    <t>Összes költség (Ft)</t>
  </si>
  <si>
    <t>Elszámolt intézményi támogatás</t>
  </si>
  <si>
    <t>KDP Ösztöndíjas neve</t>
  </si>
  <si>
    <t>Kapcsolódó KDP ösztöndíjas neve</t>
  </si>
  <si>
    <t>KDP ösztöndíjas kutatásához felhasznált költségek - Összesítő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</si>
</sst>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yyyy/mm/dd;@"/>
    <numFmt numFmtId="166" formatCode="#,##0\ &quot;Ft&quot;"/>
  </numFmts>
  <fonts count="3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8"/>
      <color indexed="10"/>
      <name val="Garamond"/>
      <family val="1"/>
      <charset val="238"/>
    </font>
    <font>
      <sz val="8"/>
      <name val="Garamond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9"/>
      <name val="Garamond"/>
      <family val="1"/>
      <charset val="238"/>
    </font>
    <font>
      <i/>
      <sz val="8"/>
      <name val="Garamond"/>
      <family val="1"/>
      <charset val="238"/>
    </font>
    <font>
      <b/>
      <sz val="8"/>
      <name val="Garamond"/>
      <family val="1"/>
      <charset val="238"/>
    </font>
    <font>
      <sz val="9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vertAlign val="superscript"/>
      <sz val="10"/>
      <name val="Garamond"/>
      <family val="1"/>
      <charset val="238"/>
    </font>
    <font>
      <sz val="8"/>
      <name val="Arial CE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color rgb="FF00B0F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u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262626"/>
      <name val="Times New Roman"/>
      <family val="1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i/>
      <sz val="10"/>
      <color rgb="FF262626"/>
      <name val="Times New Roman"/>
      <family val="1"/>
      <charset val="238"/>
    </font>
    <font>
      <sz val="8"/>
      <color rgb="FF262626"/>
      <name val="Garamond"/>
      <family val="1"/>
      <charset val="238"/>
    </font>
    <font>
      <i/>
      <sz val="8"/>
      <color rgb="FF262626"/>
      <name val="Garamond"/>
      <family val="1"/>
      <charset val="238"/>
    </font>
    <font>
      <b/>
      <sz val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22" fillId="7" borderId="0" applyNumberFormat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</cellStyleXfs>
  <cellXfs count="541">
    <xf numFmtId="0" fontId="0" fillId="0" borderId="0" xfId="0"/>
    <xf numFmtId="0" fontId="3" fillId="0" borderId="0" xfId="0" applyFont="1"/>
    <xf numFmtId="0" fontId="10" fillId="4" borderId="1" xfId="0" applyFont="1" applyFill="1" applyBorder="1"/>
    <xf numFmtId="0" fontId="11" fillId="0" borderId="5" xfId="0" applyFont="1" applyFill="1" applyBorder="1"/>
    <xf numFmtId="0" fontId="10" fillId="3" borderId="6" xfId="0" applyFont="1" applyFill="1" applyBorder="1"/>
    <xf numFmtId="0" fontId="10" fillId="3" borderId="7" xfId="0" applyFont="1" applyFill="1" applyBorder="1"/>
    <xf numFmtId="0" fontId="8" fillId="0" borderId="41" xfId="0" applyFont="1" applyBorder="1"/>
    <xf numFmtId="0" fontId="10" fillId="4" borderId="42" xfId="0" applyFont="1" applyFill="1" applyBorder="1"/>
    <xf numFmtId="0" fontId="10" fillId="3" borderId="43" xfId="0" applyFont="1" applyFill="1" applyBorder="1" applyAlignment="1">
      <alignment horizontal="left"/>
    </xf>
    <xf numFmtId="0" fontId="8" fillId="0" borderId="19" xfId="0" applyFont="1" applyBorder="1"/>
    <xf numFmtId="0" fontId="10" fillId="0" borderId="19" xfId="0" applyFont="1" applyBorder="1"/>
    <xf numFmtId="0" fontId="3" fillId="0" borderId="15" xfId="0" applyFont="1" applyBorder="1"/>
    <xf numFmtId="0" fontId="11" fillId="0" borderId="5" xfId="0" applyFont="1" applyFill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12" fillId="0" borderId="0" xfId="0" applyFont="1"/>
    <xf numFmtId="0" fontId="7" fillId="0" borderId="0" xfId="0" applyFont="1"/>
    <xf numFmtId="49" fontId="7" fillId="0" borderId="0" xfId="0" applyNumberFormat="1" applyFont="1" applyBorder="1" applyAlignment="1" applyProtection="1">
      <alignment vertical="top" wrapText="1"/>
    </xf>
    <xf numFmtId="0" fontId="7" fillId="0" borderId="0" xfId="2" applyFont="1" applyBorder="1" applyAlignment="1">
      <alignment horizontal="left" vertical="top"/>
    </xf>
    <xf numFmtId="0" fontId="7" fillId="0" borderId="0" xfId="2" applyFont="1" applyBorder="1" applyAlignment="1">
      <alignment horizontal="left" vertical="top" wrapText="1"/>
    </xf>
    <xf numFmtId="0" fontId="7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164" fontId="7" fillId="0" borderId="20" xfId="1" applyNumberFormat="1" applyFont="1" applyBorder="1" applyAlignment="1">
      <alignment horizontal="center" vertical="center" wrapText="1"/>
    </xf>
    <xf numFmtId="164" fontId="7" fillId="0" borderId="28" xfId="1" applyNumberFormat="1" applyFont="1" applyBorder="1" applyAlignment="1">
      <alignment horizontal="center" vertical="center" wrapText="1"/>
    </xf>
    <xf numFmtId="164" fontId="7" fillId="0" borderId="29" xfId="1" applyNumberFormat="1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wrapText="1"/>
    </xf>
    <xf numFmtId="165" fontId="7" fillId="0" borderId="4" xfId="0" applyNumberFormat="1" applyFont="1" applyBorder="1" applyAlignment="1">
      <alignment horizontal="right"/>
    </xf>
    <xf numFmtId="3" fontId="7" fillId="0" borderId="19" xfId="1" applyNumberFormat="1" applyFont="1" applyBorder="1" applyAlignment="1" applyProtection="1">
      <alignment horizontal="right" vertical="center"/>
      <protection locked="0"/>
    </xf>
    <xf numFmtId="3" fontId="7" fillId="0" borderId="1" xfId="1" applyNumberFormat="1" applyFont="1" applyFill="1" applyBorder="1" applyAlignment="1" applyProtection="1">
      <alignment horizontal="right" vertical="center"/>
      <protection locked="0"/>
    </xf>
    <xf numFmtId="3" fontId="7" fillId="0" borderId="25" xfId="1" applyNumberFormat="1" applyFont="1" applyFill="1" applyBorder="1" applyAlignment="1" applyProtection="1">
      <alignment horizontal="right" vertical="center"/>
      <protection locked="0"/>
    </xf>
    <xf numFmtId="3" fontId="7" fillId="0" borderId="23" xfId="1" applyNumberFormat="1" applyFont="1" applyBorder="1" applyAlignment="1" applyProtection="1">
      <alignment horizontal="right" vertical="center"/>
      <protection locked="0"/>
    </xf>
    <xf numFmtId="3" fontId="7" fillId="0" borderId="26" xfId="1" applyNumberFormat="1" applyFont="1" applyBorder="1" applyAlignment="1" applyProtection="1">
      <alignment horizontal="right" vertical="center"/>
      <protection locked="0"/>
    </xf>
    <xf numFmtId="3" fontId="7" fillId="5" borderId="19" xfId="1" applyNumberFormat="1" applyFont="1" applyFill="1" applyBorder="1" applyAlignment="1" applyProtection="1">
      <alignment horizontal="right" vertical="center"/>
      <protection locked="0"/>
    </xf>
    <xf numFmtId="3" fontId="7" fillId="0" borderId="17" xfId="1" applyNumberFormat="1" applyFont="1" applyBorder="1" applyAlignment="1">
      <alignment horizontal="right"/>
    </xf>
    <xf numFmtId="3" fontId="7" fillId="0" borderId="2" xfId="1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Border="1" applyAlignment="1">
      <alignment horizontal="left" vertical="center" wrapText="1"/>
    </xf>
    <xf numFmtId="3" fontId="7" fillId="0" borderId="3" xfId="1" applyNumberFormat="1" applyFont="1" applyFill="1" applyBorder="1" applyAlignment="1" applyProtection="1">
      <alignment horizontal="right" vertical="center"/>
      <protection locked="0"/>
    </xf>
    <xf numFmtId="3" fontId="7" fillId="0" borderId="17" xfId="1" applyNumberFormat="1" applyFont="1" applyBorder="1" applyAlignment="1" applyProtection="1">
      <alignment horizontal="right" vertical="center"/>
      <protection locked="0"/>
    </xf>
    <xf numFmtId="16" fontId="12" fillId="0" borderId="0" xfId="0" applyNumberFormat="1" applyFont="1"/>
    <xf numFmtId="3" fontId="16" fillId="5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0" xfId="2" applyFont="1" applyAlignment="1"/>
    <xf numFmtId="0" fontId="7" fillId="0" borderId="0" xfId="2" applyFont="1"/>
    <xf numFmtId="0" fontId="7" fillId="0" borderId="0" xfId="0" applyFont="1" applyAlignment="1"/>
    <xf numFmtId="0" fontId="7" fillId="0" borderId="0" xfId="0" applyFont="1" applyAlignment="1">
      <alignment vertical="center"/>
    </xf>
    <xf numFmtId="2" fontId="7" fillId="0" borderId="0" xfId="0" applyNumberFormat="1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 vertical="top" wrapText="1"/>
    </xf>
    <xf numFmtId="49" fontId="7" fillId="0" borderId="0" xfId="0" quotePrefix="1" applyNumberFormat="1" applyFont="1" applyBorder="1" applyAlignment="1" applyProtection="1">
      <alignment horizontal="center" vertical="top" wrapText="1"/>
    </xf>
    <xf numFmtId="49" fontId="7" fillId="0" borderId="0" xfId="0" applyNumberFormat="1" applyFont="1" applyBorder="1" applyAlignment="1" applyProtection="1">
      <alignment horizontal="center" vertical="top" wrapText="1"/>
    </xf>
    <xf numFmtId="0" fontId="7" fillId="0" borderId="0" xfId="0" applyFont="1" applyProtection="1"/>
    <xf numFmtId="0" fontId="14" fillId="0" borderId="0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1" fontId="7" fillId="0" borderId="13" xfId="0" applyNumberFormat="1" applyFont="1" applyBorder="1" applyAlignment="1" applyProtection="1">
      <alignment horizontal="center" vertical="center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2" fontId="7" fillId="0" borderId="13" xfId="0" applyNumberFormat="1" applyFont="1" applyBorder="1" applyAlignment="1" applyProtection="1">
      <alignment horizontal="left" vertical="center" wrapText="1"/>
      <protection locked="0"/>
    </xf>
    <xf numFmtId="14" fontId="7" fillId="0" borderId="13" xfId="0" applyNumberFormat="1" applyFont="1" applyBorder="1" applyAlignment="1" applyProtection="1">
      <alignment horizontal="left" vertical="center"/>
      <protection locked="0"/>
    </xf>
    <xf numFmtId="14" fontId="7" fillId="0" borderId="13" xfId="0" applyNumberFormat="1" applyFont="1" applyBorder="1" applyAlignment="1" applyProtection="1">
      <alignment horizontal="center" vertical="center"/>
      <protection locked="0"/>
    </xf>
    <xf numFmtId="3" fontId="7" fillId="0" borderId="4" xfId="0" applyNumberFormat="1" applyFont="1" applyFill="1" applyBorder="1" applyAlignment="1" applyProtection="1">
      <alignment horizontal="right" vertical="center"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3" fontId="7" fillId="5" borderId="25" xfId="0" applyNumberFormat="1" applyFont="1" applyFill="1" applyBorder="1" applyAlignment="1" applyProtection="1">
      <alignment vertical="center"/>
    </xf>
    <xf numFmtId="1" fontId="7" fillId="0" borderId="11" xfId="0" applyNumberFormat="1" applyFont="1" applyBorder="1" applyAlignment="1" applyProtection="1">
      <alignment horizontal="center" vertical="center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2" fontId="7" fillId="0" borderId="11" xfId="0" applyNumberFormat="1" applyFont="1" applyBorder="1" applyAlignment="1" applyProtection="1">
      <alignment horizontal="left" vertical="center" wrapText="1"/>
      <protection locked="0"/>
    </xf>
    <xf numFmtId="14" fontId="7" fillId="0" borderId="11" xfId="0" applyNumberFormat="1" applyFont="1" applyBorder="1" applyAlignment="1" applyProtection="1">
      <alignment horizontal="left" vertical="center"/>
      <protection locked="0"/>
    </xf>
    <xf numFmtId="3" fontId="7" fillId="0" borderId="19" xfId="0" applyNumberFormat="1" applyFont="1" applyFill="1" applyBorder="1" applyAlignment="1" applyProtection="1">
      <alignment horizontal="right" vertical="center"/>
    </xf>
    <xf numFmtId="3" fontId="7" fillId="0" borderId="23" xfId="0" applyNumberFormat="1" applyFont="1" applyFill="1" applyBorder="1" applyAlignment="1" applyProtection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7" fillId="0" borderId="19" xfId="0" applyNumberFormat="1" applyFont="1" applyBorder="1" applyAlignment="1" applyProtection="1">
      <alignment horizontal="right" vertical="center"/>
      <protection locked="0"/>
    </xf>
    <xf numFmtId="1" fontId="7" fillId="0" borderId="12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2" fontId="7" fillId="0" borderId="12" xfId="0" applyNumberFormat="1" applyFont="1" applyBorder="1" applyAlignment="1" applyProtection="1">
      <alignment horizontal="left" vertical="center" wrapText="1"/>
      <protection locked="0"/>
    </xf>
    <xf numFmtId="14" fontId="7" fillId="0" borderId="12" xfId="0" applyNumberFormat="1" applyFont="1" applyBorder="1" applyAlignment="1" applyProtection="1">
      <alignment horizontal="left" vertical="center"/>
      <protection locked="0"/>
    </xf>
    <xf numFmtId="14" fontId="7" fillId="0" borderId="34" xfId="0" applyNumberFormat="1" applyFont="1" applyBorder="1" applyAlignment="1" applyProtection="1">
      <alignment horizontal="center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right" vertical="center"/>
    </xf>
    <xf numFmtId="3" fontId="7" fillId="0" borderId="8" xfId="0" applyNumberFormat="1" applyFont="1" applyBorder="1" applyAlignment="1" applyProtection="1">
      <alignment horizontal="right" vertical="center"/>
      <protection locked="0"/>
    </xf>
    <xf numFmtId="3" fontId="7" fillId="0" borderId="20" xfId="0" applyNumberFormat="1" applyFont="1" applyBorder="1" applyAlignment="1" applyProtection="1">
      <alignment horizontal="right" vertical="center"/>
      <protection locked="0"/>
    </xf>
    <xf numFmtId="3" fontId="16" fillId="5" borderId="38" xfId="0" applyNumberFormat="1" applyFont="1" applyFill="1" applyBorder="1" applyAlignment="1" applyProtection="1">
      <alignment vertical="center"/>
    </xf>
    <xf numFmtId="3" fontId="16" fillId="5" borderId="6" xfId="0" applyNumberFormat="1" applyFont="1" applyFill="1" applyBorder="1" applyAlignment="1" applyProtection="1">
      <alignment vertical="center"/>
    </xf>
    <xf numFmtId="3" fontId="16" fillId="5" borderId="5" xfId="0" applyNumberFormat="1" applyFont="1" applyFill="1" applyBorder="1" applyAlignment="1" applyProtection="1">
      <alignment vertical="center"/>
    </xf>
    <xf numFmtId="3" fontId="16" fillId="5" borderId="7" xfId="0" applyNumberFormat="1" applyFont="1" applyFill="1" applyBorder="1" applyAlignment="1" applyProtection="1">
      <alignment vertical="center"/>
    </xf>
    <xf numFmtId="3" fontId="16" fillId="0" borderId="0" xfId="0" applyNumberFormat="1" applyFont="1" applyBorder="1" applyAlignment="1" applyProtection="1">
      <alignment vertical="center"/>
    </xf>
    <xf numFmtId="1" fontId="16" fillId="0" borderId="0" xfId="0" applyNumberFormat="1" applyFont="1" applyBorder="1" applyAlignment="1" applyProtection="1">
      <alignment horizontal="right"/>
    </xf>
    <xf numFmtId="0" fontId="12" fillId="0" borderId="0" xfId="0" applyFont="1" applyAlignment="1"/>
    <xf numFmtId="0" fontId="14" fillId="0" borderId="0" xfId="0" applyFont="1" applyFill="1" applyBorder="1" applyAlignment="1" applyProtection="1">
      <alignment horizontal="center"/>
    </xf>
    <xf numFmtId="49" fontId="7" fillId="0" borderId="34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 applyProtection="1">
      <alignment horizontal="left" vertical="center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7" fillId="0" borderId="3" xfId="0" applyNumberFormat="1" applyFont="1" applyFill="1" applyBorder="1" applyAlignment="1" applyProtection="1">
      <alignment horizontal="right" vertical="center"/>
      <protection locked="0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5" borderId="18" xfId="0" applyNumberFormat="1" applyFont="1" applyFill="1" applyBorder="1" applyAlignment="1" applyProtection="1">
      <alignment vertical="center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</xf>
    <xf numFmtId="3" fontId="7" fillId="0" borderId="1" xfId="0" applyNumberFormat="1" applyFont="1" applyFill="1" applyBorder="1" applyAlignment="1" applyProtection="1">
      <alignment horizontal="right" vertical="center"/>
      <protection locked="0"/>
    </xf>
    <xf numFmtId="3" fontId="7" fillId="0" borderId="27" xfId="0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31" xfId="0" applyNumberFormat="1" applyFont="1" applyBorder="1" applyAlignment="1" applyProtection="1">
      <alignment horizontal="left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1" fontId="7" fillId="0" borderId="21" xfId="0" applyNumberFormat="1" applyFont="1" applyBorder="1" applyAlignment="1" applyProtection="1">
      <alignment horizontal="center" vertical="center"/>
    </xf>
    <xf numFmtId="0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32" xfId="0" applyNumberFormat="1" applyFont="1" applyBorder="1" applyAlignment="1" applyProtection="1">
      <alignment horizontal="left" vertical="center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/>
    </xf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3" fontId="7" fillId="0" borderId="54" xfId="0" applyNumberFormat="1" applyFont="1" applyFill="1" applyBorder="1" applyAlignment="1" applyProtection="1">
      <alignment horizontal="right" vertical="center"/>
      <protection locked="0"/>
    </xf>
    <xf numFmtId="3" fontId="7" fillId="0" borderId="9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vertical="top" wrapText="1"/>
    </xf>
    <xf numFmtId="0" fontId="17" fillId="0" borderId="0" xfId="0" applyFont="1" applyBorder="1" applyAlignment="1"/>
    <xf numFmtId="0" fontId="7" fillId="0" borderId="11" xfId="0" applyNumberFormat="1" applyFont="1" applyBorder="1" applyAlignment="1" applyProtection="1">
      <alignment vertical="center" wrapText="1"/>
      <protection locked="0"/>
    </xf>
    <xf numFmtId="14" fontId="7" fillId="0" borderId="11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vertical="center"/>
    </xf>
    <xf numFmtId="3" fontId="7" fillId="0" borderId="23" xfId="0" applyNumberFormat="1" applyFont="1" applyFill="1" applyBorder="1" applyAlignment="1" applyProtection="1">
      <alignment vertical="center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Border="1" applyAlignment="1" applyProtection="1">
      <alignment vertical="center"/>
      <protection locked="0"/>
    </xf>
    <xf numFmtId="2" fontId="7" fillId="0" borderId="11" xfId="0" applyNumberFormat="1" applyFont="1" applyBorder="1" applyAlignment="1" applyProtection="1">
      <alignment horizontal="left" vertical="center"/>
      <protection locked="0"/>
    </xf>
    <xf numFmtId="14" fontId="7" fillId="0" borderId="14" xfId="0" applyNumberFormat="1" applyFont="1" applyBorder="1" applyAlignment="1" applyProtection="1">
      <alignment vertical="center"/>
      <protection locked="0"/>
    </xf>
    <xf numFmtId="0" fontId="18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19" fillId="0" borderId="0" xfId="3" applyFont="1"/>
    <xf numFmtId="0" fontId="12" fillId="0" borderId="0" xfId="3" applyFont="1" applyAlignment="1">
      <alignment horizontal="left"/>
    </xf>
    <xf numFmtId="0" fontId="12" fillId="0" borderId="0" xfId="3" applyFont="1" applyAlignment="1">
      <alignment horizontal="right"/>
    </xf>
    <xf numFmtId="0" fontId="19" fillId="0" borderId="0" xfId="3" applyFont="1" applyAlignment="1">
      <alignment horizontal="right"/>
    </xf>
    <xf numFmtId="0" fontId="19" fillId="0" borderId="0" xfId="3" applyFont="1" applyBorder="1"/>
    <xf numFmtId="0" fontId="18" fillId="0" borderId="1" xfId="3" applyFont="1" applyFill="1" applyBorder="1" applyAlignment="1"/>
    <xf numFmtId="2" fontId="19" fillId="0" borderId="1" xfId="3" applyNumberFormat="1" applyFont="1" applyFill="1" applyBorder="1" applyAlignment="1">
      <alignment horizontal="left"/>
    </xf>
    <xf numFmtId="0" fontId="12" fillId="0" borderId="0" xfId="3" applyNumberFormat="1" applyFont="1" applyBorder="1" applyAlignment="1">
      <alignment wrapText="1"/>
    </xf>
    <xf numFmtId="0" fontId="19" fillId="0" borderId="0" xfId="3" applyFont="1" applyFill="1" applyBorder="1"/>
    <xf numFmtId="2" fontId="19" fillId="0" borderId="0" xfId="3" applyNumberFormat="1" applyFont="1" applyFill="1" applyBorder="1" applyAlignment="1" applyProtection="1">
      <alignment vertical="top" wrapText="1"/>
    </xf>
    <xf numFmtId="0" fontId="19" fillId="0" borderId="0" xfId="3" applyFont="1" applyAlignment="1">
      <alignment horizontal="justify"/>
    </xf>
    <xf numFmtId="0" fontId="19" fillId="0" borderId="0" xfId="3" applyFont="1" applyAlignment="1">
      <alignment horizontal="left" indent="11"/>
    </xf>
    <xf numFmtId="0" fontId="18" fillId="0" borderId="0" xfId="3" applyFont="1" applyAlignment="1">
      <alignment horizontal="justify"/>
    </xf>
    <xf numFmtId="0" fontId="18" fillId="0" borderId="0" xfId="3" applyFont="1"/>
    <xf numFmtId="0" fontId="18" fillId="0" borderId="0" xfId="3" applyFont="1" applyAlignment="1">
      <alignment horizontal="left" indent="11"/>
    </xf>
    <xf numFmtId="14" fontId="19" fillId="0" borderId="1" xfId="3" applyNumberFormat="1" applyFont="1" applyFill="1" applyBorder="1" applyAlignment="1">
      <alignment horizontal="left"/>
    </xf>
    <xf numFmtId="165" fontId="7" fillId="0" borderId="4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right"/>
    </xf>
    <xf numFmtId="14" fontId="7" fillId="0" borderId="4" xfId="0" applyNumberFormat="1" applyFont="1" applyBorder="1" applyAlignment="1">
      <alignment horizontal="right"/>
    </xf>
    <xf numFmtId="49" fontId="21" fillId="0" borderId="11" xfId="0" applyNumberFormat="1" applyFont="1" applyBorder="1" applyAlignment="1" applyProtection="1">
      <alignment vertical="center" wrapText="1"/>
      <protection locked="0"/>
    </xf>
    <xf numFmtId="49" fontId="21" fillId="0" borderId="13" xfId="0" applyNumberFormat="1" applyFont="1" applyBorder="1" applyAlignment="1" applyProtection="1">
      <alignment vertical="center"/>
      <protection locked="0"/>
    </xf>
    <xf numFmtId="14" fontId="21" fillId="0" borderId="13" xfId="0" applyNumberFormat="1" applyFont="1" applyBorder="1" applyAlignment="1" applyProtection="1">
      <alignment vertical="center"/>
      <protection locked="0"/>
    </xf>
    <xf numFmtId="49" fontId="21" fillId="0" borderId="30" xfId="0" applyNumberFormat="1" applyFont="1" applyBorder="1" applyAlignment="1" applyProtection="1">
      <alignment vertical="center"/>
      <protection locked="0"/>
    </xf>
    <xf numFmtId="3" fontId="21" fillId="0" borderId="19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 locked="0"/>
    </xf>
    <xf numFmtId="3" fontId="21" fillId="0" borderId="4" xfId="0" applyNumberFormat="1" applyFont="1" applyFill="1" applyBorder="1" applyAlignment="1" applyProtection="1">
      <alignment vertical="center"/>
    </xf>
    <xf numFmtId="49" fontId="21" fillId="0" borderId="11" xfId="0" applyNumberFormat="1" applyFont="1" applyFill="1" applyBorder="1" applyAlignment="1" applyProtection="1">
      <alignment vertical="center" wrapText="1"/>
      <protection locked="0"/>
    </xf>
    <xf numFmtId="49" fontId="21" fillId="0" borderId="13" xfId="0" applyNumberFormat="1" applyFont="1" applyBorder="1" applyAlignment="1" applyProtection="1">
      <alignment vertical="center" wrapText="1"/>
      <protection locked="0"/>
    </xf>
    <xf numFmtId="14" fontId="21" fillId="0" borderId="13" xfId="0" applyNumberFormat="1" applyFont="1" applyBorder="1" applyProtection="1">
      <protection locked="0"/>
    </xf>
    <xf numFmtId="14" fontId="21" fillId="0" borderId="13" xfId="0" applyNumberFormat="1" applyFont="1" applyFill="1" applyBorder="1" applyProtection="1">
      <protection locked="0"/>
    </xf>
    <xf numFmtId="49" fontId="21" fillId="6" borderId="13" xfId="0" applyNumberFormat="1" applyFont="1" applyFill="1" applyBorder="1" applyAlignment="1" applyProtection="1">
      <alignment vertical="center" wrapText="1"/>
      <protection locked="0"/>
    </xf>
    <xf numFmtId="14" fontId="21" fillId="6" borderId="13" xfId="0" applyNumberFormat="1" applyFont="1" applyFill="1" applyBorder="1" applyAlignment="1" applyProtection="1">
      <alignment vertical="center"/>
      <protection locked="0"/>
    </xf>
    <xf numFmtId="14" fontId="21" fillId="0" borderId="13" xfId="0" applyNumberFormat="1" applyFont="1" applyFill="1" applyBorder="1" applyAlignment="1" applyProtection="1">
      <alignment vertical="center"/>
      <protection locked="0"/>
    </xf>
    <xf numFmtId="3" fontId="21" fillId="0" borderId="2" xfId="0" applyNumberFormat="1" applyFont="1" applyFill="1" applyBorder="1" applyAlignment="1" applyProtection="1">
      <alignment vertical="center"/>
      <protection locked="0"/>
    </xf>
    <xf numFmtId="49" fontId="21" fillId="0" borderId="13" xfId="0" applyNumberFormat="1" applyFont="1" applyFill="1" applyBorder="1" applyAlignment="1" applyProtection="1">
      <alignment vertical="center"/>
      <protection locked="0"/>
    </xf>
    <xf numFmtId="49" fontId="21" fillId="0" borderId="30" xfId="0" applyNumberFormat="1" applyFont="1" applyFill="1" applyBorder="1" applyAlignment="1" applyProtection="1">
      <alignment vertical="center"/>
      <protection locked="0"/>
    </xf>
    <xf numFmtId="3" fontId="7" fillId="0" borderId="23" xfId="1" applyNumberFormat="1" applyFont="1" applyFill="1" applyBorder="1" applyAlignment="1" applyProtection="1">
      <alignment horizontal="right" vertical="center"/>
      <protection locked="0"/>
    </xf>
    <xf numFmtId="3" fontId="7" fillId="0" borderId="30" xfId="1" applyNumberFormat="1" applyFont="1" applyFill="1" applyBorder="1" applyAlignment="1" applyProtection="1">
      <alignment horizontal="right" vertical="center"/>
      <protection locked="0"/>
    </xf>
    <xf numFmtId="3" fontId="7" fillId="0" borderId="41" xfId="1" applyNumberFormat="1" applyFont="1" applyBorder="1" applyAlignment="1" applyProtection="1">
      <alignment horizontal="right" vertical="center"/>
      <protection locked="0"/>
    </xf>
    <xf numFmtId="3" fontId="7" fillId="0" borderId="42" xfId="1" applyNumberFormat="1" applyFont="1" applyFill="1" applyBorder="1" applyAlignment="1" applyProtection="1">
      <alignment horizontal="right" vertical="center"/>
      <protection locked="0"/>
    </xf>
    <xf numFmtId="3" fontId="7" fillId="0" borderId="43" xfId="1" applyNumberFormat="1" applyFont="1" applyFill="1" applyBorder="1" applyAlignment="1" applyProtection="1">
      <alignment horizontal="right" vertical="center"/>
      <protection locked="0"/>
    </xf>
    <xf numFmtId="3" fontId="7" fillId="0" borderId="18" xfId="1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horizontal="right" vertical="top" wrapText="1"/>
    </xf>
    <xf numFmtId="49" fontId="17" fillId="0" borderId="0" xfId="0" applyNumberFormat="1" applyFont="1" applyBorder="1" applyAlignment="1"/>
    <xf numFmtId="49" fontId="7" fillId="0" borderId="1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 applyProtection="1">
      <alignment horizontal="right"/>
    </xf>
    <xf numFmtId="49" fontId="7" fillId="0" borderId="0" xfId="0" applyNumberFormat="1" applyFont="1"/>
    <xf numFmtId="49" fontId="7" fillId="0" borderId="14" xfId="0" applyNumberFormat="1" applyFont="1" applyBorder="1" applyAlignment="1" applyProtection="1">
      <alignment vertical="center" wrapText="1"/>
      <protection locked="0"/>
    </xf>
    <xf numFmtId="9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24" fillId="0" borderId="0" xfId="5" applyFont="1" applyBorder="1"/>
    <xf numFmtId="0" fontId="25" fillId="0" borderId="0" xfId="5" applyFont="1" applyBorder="1"/>
    <xf numFmtId="0" fontId="23" fillId="0" borderId="0" xfId="5" applyFont="1" applyBorder="1" applyAlignment="1">
      <alignment horizontal="center"/>
    </xf>
    <xf numFmtId="0" fontId="25" fillId="0" borderId="1" xfId="5" applyFont="1" applyBorder="1" applyAlignment="1">
      <alignment vertical="center" wrapText="1"/>
    </xf>
    <xf numFmtId="0" fontId="25" fillId="0" borderId="28" xfId="5" applyFont="1" applyBorder="1" applyAlignment="1">
      <alignment horizontal="right" vertical="center" wrapText="1"/>
    </xf>
    <xf numFmtId="0" fontId="25" fillId="0" borderId="0" xfId="5" applyFont="1" applyAlignment="1">
      <alignment horizontal="left" vertical="center" wrapText="1"/>
    </xf>
    <xf numFmtId="0" fontId="25" fillId="0" borderId="0" xfId="5" applyFont="1" applyBorder="1" applyAlignment="1">
      <alignment horizontal="left" vertical="center" wrapText="1"/>
    </xf>
    <xf numFmtId="0" fontId="25" fillId="0" borderId="0" xfId="5" applyFont="1" applyAlignment="1">
      <alignment vertical="center" wrapText="1"/>
    </xf>
    <xf numFmtId="0" fontId="25" fillId="0" borderId="0" xfId="5" applyFont="1"/>
    <xf numFmtId="0" fontId="25" fillId="0" borderId="0" xfId="5" applyFont="1" applyBorder="1" applyAlignment="1">
      <alignment horizontal="center" vertical="center" wrapText="1"/>
    </xf>
    <xf numFmtId="0" fontId="25" fillId="0" borderId="0" xfId="5" applyFont="1" applyAlignment="1">
      <alignment horizontal="left" vertical="top"/>
    </xf>
    <xf numFmtId="14" fontId="30" fillId="8" borderId="52" xfId="5" applyNumberFormat="1" applyFont="1" applyFill="1" applyBorder="1" applyAlignment="1" applyProtection="1">
      <alignment horizontal="center" vertical="center" wrapText="1"/>
      <protection locked="0"/>
    </xf>
    <xf numFmtId="3" fontId="16" fillId="5" borderId="15" xfId="0" applyNumberFormat="1" applyFont="1" applyFill="1" applyBorder="1" applyAlignment="1" applyProtection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left" wrapText="1"/>
    </xf>
    <xf numFmtId="165" fontId="7" fillId="0" borderId="64" xfId="0" applyNumberFormat="1" applyFont="1" applyBorder="1" applyAlignment="1">
      <alignment horizontal="right"/>
    </xf>
    <xf numFmtId="14" fontId="7" fillId="0" borderId="64" xfId="0" applyNumberFormat="1" applyFont="1" applyBorder="1" applyAlignment="1">
      <alignment horizontal="right"/>
    </xf>
    <xf numFmtId="3" fontId="7" fillId="5" borderId="76" xfId="1" applyNumberFormat="1" applyFont="1" applyFill="1" applyBorder="1" applyAlignment="1" applyProtection="1">
      <alignment horizontal="right" vertical="center"/>
      <protection locked="0"/>
    </xf>
    <xf numFmtId="3" fontId="7" fillId="0" borderId="75" xfId="1" applyNumberFormat="1" applyFont="1" applyBorder="1" applyAlignment="1">
      <alignment horizontal="right"/>
    </xf>
    <xf numFmtId="3" fontId="7" fillId="0" borderId="77" xfId="1" applyNumberFormat="1" applyFont="1" applyFill="1" applyBorder="1" applyAlignment="1" applyProtection="1">
      <alignment horizontal="right" vertical="center"/>
      <protection locked="0"/>
    </xf>
    <xf numFmtId="3" fontId="7" fillId="0" borderId="55" xfId="1" applyNumberFormat="1" applyFont="1" applyFill="1" applyBorder="1" applyAlignment="1" applyProtection="1">
      <alignment horizontal="right" vertical="center"/>
      <protection locked="0"/>
    </xf>
    <xf numFmtId="3" fontId="7" fillId="0" borderId="19" xfId="1" applyNumberFormat="1" applyFont="1" applyFill="1" applyBorder="1" applyAlignment="1" applyProtection="1">
      <alignment horizontal="right" vertical="center"/>
      <protection locked="0"/>
    </xf>
    <xf numFmtId="3" fontId="7" fillId="0" borderId="76" xfId="1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0" xfId="0" applyNumberFormat="1" applyFont="1" applyFill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Border="1" applyAlignment="1" applyProtection="1">
      <alignment vertical="center"/>
    </xf>
    <xf numFmtId="3" fontId="16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/>
    <xf numFmtId="14" fontId="7" fillId="0" borderId="65" xfId="0" applyNumberFormat="1" applyFont="1" applyBorder="1" applyAlignment="1" applyProtection="1">
      <alignment horizontal="left" vertical="center"/>
      <protection locked="0"/>
    </xf>
    <xf numFmtId="14" fontId="34" fillId="8" borderId="52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/>
    <xf numFmtId="1" fontId="16" fillId="0" borderId="0" xfId="0" applyNumberFormat="1" applyFont="1" applyFill="1" applyBorder="1" applyAlignment="1" applyProtection="1"/>
    <xf numFmtId="49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6" fillId="5" borderId="37" xfId="0" applyFont="1" applyFill="1" applyBorder="1" applyAlignment="1">
      <alignment horizontal="left"/>
    </xf>
    <xf numFmtId="0" fontId="7" fillId="0" borderId="28" xfId="0" applyFont="1" applyBorder="1" applyAlignment="1">
      <alignment horizontal="center" vertical="center" wrapText="1"/>
    </xf>
    <xf numFmtId="1" fontId="7" fillId="0" borderId="13" xfId="0" applyNumberFormat="1" applyFont="1" applyFill="1" applyBorder="1" applyAlignment="1" applyProtection="1">
      <alignment horizontal="center" vertic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1" fontId="7" fillId="0" borderId="21" xfId="0" applyNumberFormat="1" applyFont="1" applyFill="1" applyBorder="1" applyAlignment="1" applyProtection="1">
      <alignment horizontal="center" vertical="center"/>
    </xf>
    <xf numFmtId="1" fontId="7" fillId="0" borderId="12" xfId="0" applyNumberFormat="1" applyFont="1" applyFill="1" applyBorder="1" applyAlignment="1" applyProtection="1">
      <alignment horizontal="center" vertical="center"/>
    </xf>
    <xf numFmtId="166" fontId="25" fillId="0" borderId="0" xfId="5" applyNumberFormat="1" applyFont="1" applyAlignment="1">
      <alignment vertical="center" wrapText="1"/>
    </xf>
    <xf numFmtId="0" fontId="6" fillId="2" borderId="16" xfId="0" applyFont="1" applyFill="1" applyBorder="1" applyAlignment="1"/>
    <xf numFmtId="0" fontId="16" fillId="5" borderId="16" xfId="0" applyFont="1" applyFill="1" applyBorder="1" applyAlignment="1"/>
    <xf numFmtId="0" fontId="0" fillId="0" borderId="0" xfId="0" applyAlignment="1"/>
    <xf numFmtId="0" fontId="7" fillId="0" borderId="1" xfId="0" applyFont="1" applyBorder="1" applyAlignment="1" applyProtection="1">
      <alignment vertical="top" wrapText="1"/>
    </xf>
    <xf numFmtId="166" fontId="6" fillId="2" borderId="22" xfId="0" applyNumberFormat="1" applyFont="1" applyFill="1" applyBorder="1" applyAlignment="1"/>
    <xf numFmtId="166" fontId="16" fillId="5" borderId="15" xfId="0" applyNumberFormat="1" applyFont="1" applyFill="1" applyBorder="1" applyAlignment="1">
      <alignment horizontal="right"/>
    </xf>
    <xf numFmtId="0" fontId="7" fillId="0" borderId="0" xfId="0" applyFont="1" applyBorder="1" applyAlignment="1" applyProtection="1">
      <alignment horizontal="left" vertical="top" wrapText="1"/>
    </xf>
    <xf numFmtId="166" fontId="7" fillId="5" borderId="25" xfId="0" applyNumberFormat="1" applyFont="1" applyFill="1" applyBorder="1" applyAlignment="1">
      <alignment horizontal="right" wrapText="1"/>
    </xf>
    <xf numFmtId="0" fontId="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3" fontId="7" fillId="5" borderId="11" xfId="1" applyNumberFormat="1" applyFont="1" applyFill="1" applyBorder="1" applyAlignment="1" applyProtection="1">
      <alignment horizontal="right" vertical="center"/>
      <protection locked="0"/>
    </xf>
    <xf numFmtId="3" fontId="16" fillId="5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71" xfId="0" applyNumberFormat="1" applyFont="1" applyFill="1" applyBorder="1" applyAlignment="1">
      <alignment horizontal="right"/>
    </xf>
    <xf numFmtId="49" fontId="7" fillId="0" borderId="77" xfId="0" applyNumberFormat="1" applyFont="1" applyFill="1" applyBorder="1" applyAlignment="1">
      <alignment horizontal="center"/>
    </xf>
    <xf numFmtId="3" fontId="7" fillId="0" borderId="76" xfId="1" applyNumberFormat="1" applyFont="1" applyBorder="1" applyAlignment="1" applyProtection="1">
      <alignment horizontal="right" vertical="center"/>
      <protection locked="0"/>
    </xf>
    <xf numFmtId="3" fontId="7" fillId="0" borderId="61" xfId="1" applyNumberFormat="1" applyFont="1" applyFill="1" applyBorder="1" applyAlignment="1" applyProtection="1">
      <alignment horizontal="right" vertical="center"/>
      <protection locked="0"/>
    </xf>
    <xf numFmtId="3" fontId="7" fillId="0" borderId="71" xfId="1" applyNumberFormat="1" applyFont="1" applyBorder="1" applyAlignment="1" applyProtection="1">
      <alignment horizontal="right" vertical="center"/>
      <protection locked="0"/>
    </xf>
    <xf numFmtId="3" fontId="7" fillId="0" borderId="73" xfId="1" applyNumberFormat="1" applyFont="1" applyBorder="1" applyAlignment="1" applyProtection="1">
      <alignment horizontal="right" vertical="center"/>
      <protection locked="0"/>
    </xf>
    <xf numFmtId="3" fontId="16" fillId="5" borderId="69" xfId="0" applyNumberFormat="1" applyFont="1" applyFill="1" applyBorder="1" applyAlignment="1" applyProtection="1">
      <alignment horizontal="right" vertical="center"/>
      <protection locked="0"/>
    </xf>
    <xf numFmtId="0" fontId="7" fillId="9" borderId="16" xfId="0" applyFont="1" applyFill="1" applyBorder="1" applyAlignment="1"/>
    <xf numFmtId="0" fontId="7" fillId="9" borderId="37" xfId="0" applyFont="1" applyFill="1" applyBorder="1" applyAlignment="1"/>
    <xf numFmtId="0" fontId="7" fillId="9" borderId="22" xfId="0" applyFont="1" applyFill="1" applyBorder="1" applyAlignment="1"/>
    <xf numFmtId="0" fontId="7" fillId="0" borderId="15" xfId="0" applyFont="1" applyBorder="1" applyAlignment="1" applyProtection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9" fontId="7" fillId="0" borderId="43" xfId="0" applyNumberFormat="1" applyFont="1" applyBorder="1" applyAlignment="1">
      <alignment horizontal="left" wrapText="1"/>
    </xf>
    <xf numFmtId="165" fontId="7" fillId="0" borderId="48" xfId="0" applyNumberFormat="1" applyFont="1" applyFill="1" applyBorder="1" applyAlignment="1">
      <alignment horizontal="right"/>
    </xf>
    <xf numFmtId="0" fontId="7" fillId="0" borderId="48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3" fontId="7" fillId="0" borderId="48" xfId="1" applyNumberFormat="1" applyFont="1" applyBorder="1" applyAlignment="1" applyProtection="1">
      <alignment horizontal="right" vertical="center"/>
      <protection locked="0"/>
    </xf>
    <xf numFmtId="3" fontId="7" fillId="0" borderId="50" xfId="1" applyNumberFormat="1" applyFont="1" applyBorder="1" applyAlignment="1" applyProtection="1">
      <alignment horizontal="right" vertical="center"/>
      <protection locked="0"/>
    </xf>
    <xf numFmtId="3" fontId="7" fillId="5" borderId="41" xfId="1" applyNumberFormat="1" applyFont="1" applyFill="1" applyBorder="1" applyAlignment="1" applyProtection="1">
      <alignment horizontal="right" vertical="center"/>
      <protection locked="0"/>
    </xf>
    <xf numFmtId="3" fontId="7" fillId="0" borderId="41" xfId="1" applyNumberFormat="1" applyFont="1" applyBorder="1" applyAlignment="1">
      <alignment horizontal="right"/>
    </xf>
    <xf numFmtId="1" fontId="7" fillId="0" borderId="19" xfId="0" applyNumberFormat="1" applyFont="1" applyBorder="1" applyAlignment="1" applyProtection="1">
      <alignment horizontal="center" vertical="center"/>
    </xf>
    <xf numFmtId="0" fontId="12" fillId="0" borderId="19" xfId="0" applyFont="1" applyBorder="1"/>
    <xf numFmtId="0" fontId="12" fillId="0" borderId="76" xfId="0" applyFont="1" applyBorder="1"/>
    <xf numFmtId="3" fontId="16" fillId="5" borderId="21" xfId="0" applyNumberFormat="1" applyFont="1" applyFill="1" applyBorder="1" applyAlignment="1" applyProtection="1">
      <alignment horizontal="right" vertical="center"/>
      <protection locked="0"/>
    </xf>
    <xf numFmtId="0" fontId="7" fillId="0" borderId="41" xfId="0" applyFont="1" applyBorder="1"/>
    <xf numFmtId="0" fontId="7" fillId="0" borderId="48" xfId="0" applyFont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23" fillId="0" borderId="52" xfId="5" applyFont="1" applyBorder="1" applyAlignment="1">
      <alignment horizontal="left" vertical="center" wrapText="1"/>
    </xf>
    <xf numFmtId="0" fontId="23" fillId="0" borderId="53" xfId="5" applyFont="1" applyBorder="1" applyAlignment="1">
      <alignment horizontal="left" vertical="center" wrapText="1"/>
    </xf>
    <xf numFmtId="0" fontId="23" fillId="0" borderId="44" xfId="5" applyFont="1" applyBorder="1" applyAlignment="1">
      <alignment horizontal="left" vertical="center" wrapText="1"/>
    </xf>
    <xf numFmtId="0" fontId="23" fillId="0" borderId="62" xfId="5" applyFont="1" applyBorder="1" applyAlignment="1">
      <alignment horizontal="left" vertical="center" wrapText="1"/>
    </xf>
    <xf numFmtId="0" fontId="2" fillId="0" borderId="53" xfId="5" applyBorder="1" applyAlignment="1">
      <alignment horizontal="left" vertical="center" wrapText="1"/>
    </xf>
    <xf numFmtId="0" fontId="2" fillId="0" borderId="57" xfId="5" applyBorder="1" applyAlignment="1">
      <alignment horizontal="left" vertical="center" wrapText="1"/>
    </xf>
    <xf numFmtId="0" fontId="23" fillId="0" borderId="0" xfId="5" applyFont="1" applyBorder="1" applyAlignment="1">
      <alignment horizontal="left" vertical="center" wrapText="1"/>
    </xf>
    <xf numFmtId="0" fontId="26" fillId="0" borderId="0" xfId="5" applyFont="1" applyBorder="1" applyAlignment="1">
      <alignment horizontal="center"/>
    </xf>
    <xf numFmtId="0" fontId="27" fillId="0" borderId="0" xfId="5" applyFont="1" applyBorder="1" applyAlignment="1"/>
    <xf numFmtId="0" fontId="28" fillId="0" borderId="0" xfId="5" applyFont="1" applyBorder="1" applyAlignment="1">
      <alignment horizontal="center" vertical="center" wrapText="1"/>
    </xf>
    <xf numFmtId="0" fontId="2" fillId="0" borderId="0" xfId="5" applyBorder="1" applyAlignment="1">
      <alignment horizontal="center"/>
    </xf>
    <xf numFmtId="0" fontId="25" fillId="0" borderId="0" xfId="5" applyFont="1" applyBorder="1" applyAlignment="1">
      <alignment horizontal="center" vertical="center" wrapText="1"/>
    </xf>
    <xf numFmtId="0" fontId="2" fillId="0" borderId="0" xfId="5" applyBorder="1" applyAlignment="1"/>
    <xf numFmtId="0" fontId="25" fillId="0" borderId="63" xfId="5" applyFont="1" applyFill="1" applyBorder="1" applyAlignment="1">
      <alignment horizontal="left" vertical="center" wrapText="1"/>
    </xf>
    <xf numFmtId="0" fontId="25" fillId="0" borderId="0" xfId="5" applyFont="1" applyFill="1" applyBorder="1" applyAlignment="1">
      <alignment horizontal="left" vertical="center" wrapText="1"/>
    </xf>
    <xf numFmtId="0" fontId="25" fillId="0" borderId="64" xfId="5" applyFont="1" applyFill="1" applyBorder="1" applyAlignment="1">
      <alignment horizontal="left" vertical="center" wrapText="1"/>
    </xf>
    <xf numFmtId="0" fontId="25" fillId="0" borderId="65" xfId="5" applyFont="1" applyFill="1" applyBorder="1" applyAlignment="1">
      <alignment horizontal="left" vertical="center" wrapText="1"/>
    </xf>
    <xf numFmtId="0" fontId="2" fillId="0" borderId="0" xfId="5" applyFill="1" applyBorder="1" applyAlignment="1">
      <alignment horizontal="left" vertical="center" wrapText="1"/>
    </xf>
    <xf numFmtId="0" fontId="2" fillId="0" borderId="66" xfId="5" applyFill="1" applyBorder="1" applyAlignment="1">
      <alignment horizontal="left" vertical="center" wrapText="1"/>
    </xf>
    <xf numFmtId="0" fontId="25" fillId="0" borderId="63" xfId="5" applyFont="1" applyBorder="1" applyAlignment="1">
      <alignment horizontal="left" vertical="center" wrapText="1"/>
    </xf>
    <xf numFmtId="0" fontId="25" fillId="0" borderId="0" xfId="5" applyFont="1" applyBorder="1" applyAlignment="1">
      <alignment horizontal="left" vertical="center" wrapText="1"/>
    </xf>
    <xf numFmtId="0" fontId="25" fillId="0" borderId="64" xfId="5" applyFont="1" applyBorder="1" applyAlignment="1">
      <alignment horizontal="left" vertical="center" wrapText="1"/>
    </xf>
    <xf numFmtId="0" fontId="25" fillId="0" borderId="65" xfId="5" applyFont="1" applyFill="1" applyBorder="1" applyAlignment="1"/>
    <xf numFmtId="0" fontId="2" fillId="0" borderId="0" xfId="5" applyFill="1" applyBorder="1" applyAlignment="1"/>
    <xf numFmtId="0" fontId="2" fillId="0" borderId="66" xfId="5" applyFill="1" applyBorder="1" applyAlignment="1"/>
    <xf numFmtId="0" fontId="25" fillId="0" borderId="65" xfId="5" applyFont="1" applyFill="1" applyBorder="1" applyAlignment="1">
      <alignment horizontal="center" vertical="center" wrapText="1"/>
    </xf>
    <xf numFmtId="0" fontId="2" fillId="0" borderId="0" xfId="5" applyFill="1" applyBorder="1" applyAlignment="1">
      <alignment horizontal="center" vertical="center" wrapText="1"/>
    </xf>
    <xf numFmtId="0" fontId="2" fillId="0" borderId="66" xfId="5" applyFill="1" applyBorder="1" applyAlignment="1">
      <alignment horizontal="center" vertical="center" wrapText="1"/>
    </xf>
    <xf numFmtId="0" fontId="30" fillId="8" borderId="68" xfId="5" applyFont="1" applyFill="1" applyBorder="1" applyAlignment="1" applyProtection="1">
      <alignment horizontal="center" vertical="center" wrapText="1"/>
      <protection locked="0"/>
    </xf>
    <xf numFmtId="0" fontId="30" fillId="8" borderId="36" xfId="5" applyFont="1" applyFill="1" applyBorder="1" applyAlignment="1" applyProtection="1">
      <alignment horizontal="center" vertical="center" wrapText="1"/>
      <protection locked="0"/>
    </xf>
    <xf numFmtId="0" fontId="25" fillId="0" borderId="65" xfId="5" applyFont="1" applyBorder="1" applyAlignment="1">
      <alignment horizontal="center" vertical="center" wrapText="1"/>
    </xf>
    <xf numFmtId="0" fontId="2" fillId="0" borderId="0" xfId="5" applyBorder="1" applyAlignment="1">
      <alignment horizontal="center" vertical="center" wrapText="1"/>
    </xf>
    <xf numFmtId="0" fontId="2" fillId="0" borderId="66" xfId="5" applyBorder="1" applyAlignment="1">
      <alignment horizontal="center" vertical="center" wrapText="1"/>
    </xf>
    <xf numFmtId="0" fontId="25" fillId="0" borderId="65" xfId="5" applyFont="1" applyBorder="1" applyAlignment="1">
      <alignment horizontal="left" vertical="center" wrapText="1"/>
    </xf>
    <xf numFmtId="0" fontId="2" fillId="0" borderId="0" xfId="5" applyBorder="1" applyAlignment="1">
      <alignment horizontal="left" vertical="center" wrapText="1"/>
    </xf>
    <xf numFmtId="0" fontId="2" fillId="0" borderId="66" xfId="5" applyBorder="1" applyAlignment="1">
      <alignment horizontal="left" vertical="center" wrapText="1"/>
    </xf>
    <xf numFmtId="0" fontId="25" fillId="0" borderId="3" xfId="5" applyFont="1" applyBorder="1" applyAlignment="1">
      <alignment horizontal="center" vertical="center" wrapText="1"/>
    </xf>
    <xf numFmtId="0" fontId="2" fillId="0" borderId="30" xfId="5" applyBorder="1" applyAlignment="1">
      <alignment horizontal="center" vertical="center" wrapText="1"/>
    </xf>
    <xf numFmtId="0" fontId="2" fillId="0" borderId="67" xfId="5" applyBorder="1" applyAlignment="1">
      <alignment horizontal="center" vertical="center" wrapText="1"/>
    </xf>
    <xf numFmtId="0" fontId="25" fillId="0" borderId="19" xfId="5" applyFont="1" applyBorder="1" applyAlignment="1">
      <alignment vertical="center" wrapText="1"/>
    </xf>
    <xf numFmtId="0" fontId="2" fillId="0" borderId="1" xfId="5" applyBorder="1" applyAlignment="1">
      <alignment vertical="center" wrapText="1"/>
    </xf>
    <xf numFmtId="0" fontId="29" fillId="0" borderId="1" xfId="5" applyFont="1" applyFill="1" applyBorder="1" applyAlignment="1" applyProtection="1">
      <alignment vertical="top"/>
      <protection locked="0"/>
    </xf>
    <xf numFmtId="0" fontId="29" fillId="0" borderId="1" xfId="5" applyFont="1" applyFill="1" applyBorder="1" applyAlignment="1">
      <alignment vertical="top"/>
    </xf>
    <xf numFmtId="0" fontId="29" fillId="0" borderId="18" xfId="5" applyFont="1" applyFill="1" applyBorder="1" applyAlignment="1">
      <alignment vertical="top"/>
    </xf>
    <xf numFmtId="0" fontId="29" fillId="0" borderId="61" xfId="5" applyFont="1" applyFill="1" applyBorder="1" applyAlignment="1" applyProtection="1">
      <alignment vertical="top"/>
      <protection locked="0"/>
    </xf>
    <xf numFmtId="0" fontId="29" fillId="0" borderId="61" xfId="5" applyFont="1" applyFill="1" applyBorder="1" applyAlignment="1">
      <alignment vertical="top"/>
    </xf>
    <xf numFmtId="0" fontId="29" fillId="0" borderId="33" xfId="5" applyFont="1" applyFill="1" applyBorder="1" applyAlignment="1">
      <alignment vertical="top"/>
    </xf>
    <xf numFmtId="0" fontId="29" fillId="0" borderId="8" xfId="5" applyFont="1" applyFill="1" applyBorder="1" applyAlignment="1">
      <alignment vertical="top"/>
    </xf>
    <xf numFmtId="0" fontId="29" fillId="0" borderId="9" xfId="5" applyFont="1" applyFill="1" applyBorder="1" applyAlignment="1">
      <alignment vertical="top"/>
    </xf>
    <xf numFmtId="0" fontId="25" fillId="0" borderId="70" xfId="5" applyFont="1" applyBorder="1" applyAlignment="1">
      <alignment horizontal="left" vertical="center" wrapText="1"/>
    </xf>
    <xf numFmtId="0" fontId="25" fillId="0" borderId="39" xfId="5" applyFont="1" applyBorder="1" applyAlignment="1">
      <alignment horizontal="left" vertical="center" wrapText="1"/>
    </xf>
    <xf numFmtId="0" fontId="25" fillId="0" borderId="71" xfId="5" applyFont="1" applyBorder="1" applyAlignment="1">
      <alignment horizontal="left" vertical="center" wrapText="1"/>
    </xf>
    <xf numFmtId="0" fontId="25" fillId="0" borderId="72" xfId="5" applyFont="1" applyBorder="1" applyAlignment="1">
      <alignment horizontal="left" vertical="center" wrapText="1"/>
    </xf>
    <xf numFmtId="0" fontId="25" fillId="0" borderId="30" xfId="5" applyFont="1" applyBorder="1" applyAlignment="1">
      <alignment horizontal="left" vertical="center" wrapText="1"/>
    </xf>
    <xf numFmtId="0" fontId="25" fillId="0" borderId="4" xfId="5" applyFont="1" applyBorder="1" applyAlignment="1">
      <alignment horizontal="left" vertical="center" wrapText="1"/>
    </xf>
    <xf numFmtId="0" fontId="25" fillId="0" borderId="56" xfId="5" applyFont="1" applyBorder="1" applyAlignment="1">
      <alignment vertical="center" wrapText="1"/>
    </xf>
    <xf numFmtId="0" fontId="2" fillId="0" borderId="45" xfId="5" applyBorder="1" applyAlignment="1">
      <alignment vertical="center" wrapText="1"/>
    </xf>
    <xf numFmtId="14" fontId="30" fillId="8" borderId="16" xfId="5" applyNumberFormat="1" applyFont="1" applyFill="1" applyBorder="1" applyAlignment="1" applyProtection="1">
      <alignment horizontal="center" vertical="center" wrapText="1"/>
      <protection locked="0"/>
    </xf>
    <xf numFmtId="14" fontId="30" fillId="8" borderId="37" xfId="5" applyNumberFormat="1" applyFont="1" applyFill="1" applyBorder="1" applyAlignment="1" applyProtection="1">
      <alignment horizontal="center" vertical="center" wrapText="1"/>
      <protection locked="0"/>
    </xf>
    <xf numFmtId="14" fontId="30" fillId="8" borderId="22" xfId="5" applyNumberFormat="1" applyFont="1" applyFill="1" applyBorder="1" applyAlignment="1" applyProtection="1">
      <alignment horizontal="center" vertical="center" wrapText="1"/>
      <protection locked="0"/>
    </xf>
    <xf numFmtId="0" fontId="32" fillId="6" borderId="41" xfId="4" applyFont="1" applyFill="1" applyBorder="1" applyAlignment="1">
      <alignment horizontal="left" vertical="center"/>
    </xf>
    <xf numFmtId="0" fontId="32" fillId="6" borderId="43" xfId="4" applyFont="1" applyFill="1" applyBorder="1" applyAlignment="1">
      <alignment horizontal="left" vertical="center"/>
    </xf>
    <xf numFmtId="0" fontId="32" fillId="6" borderId="19" xfId="4" applyFont="1" applyFill="1" applyBorder="1" applyAlignment="1">
      <alignment horizontal="left" vertical="center"/>
    </xf>
    <xf numFmtId="0" fontId="32" fillId="6" borderId="18" xfId="4" applyFont="1" applyFill="1" applyBorder="1" applyAlignment="1">
      <alignment horizontal="left" vertical="center"/>
    </xf>
    <xf numFmtId="0" fontId="32" fillId="6" borderId="20" xfId="4" applyFont="1" applyFill="1" applyBorder="1" applyAlignment="1">
      <alignment horizontal="left" vertical="center"/>
    </xf>
    <xf numFmtId="0" fontId="32" fillId="6" borderId="9" xfId="4" applyFont="1" applyFill="1" applyBorder="1" applyAlignment="1">
      <alignment horizontal="left" vertical="center"/>
    </xf>
    <xf numFmtId="0" fontId="31" fillId="0" borderId="41" xfId="0" applyFont="1" applyFill="1" applyBorder="1" applyAlignment="1">
      <alignment horizontal="left" vertical="center"/>
    </xf>
    <xf numFmtId="0" fontId="31" fillId="0" borderId="43" xfId="0" applyFont="1" applyFill="1" applyBorder="1" applyAlignment="1">
      <alignment horizontal="left" vertical="center"/>
    </xf>
    <xf numFmtId="0" fontId="31" fillId="6" borderId="19" xfId="0" applyFont="1" applyFill="1" applyBorder="1" applyAlignment="1">
      <alignment horizontal="left" vertical="center"/>
    </xf>
    <xf numFmtId="0" fontId="31" fillId="6" borderId="18" xfId="0" applyFont="1" applyFill="1" applyBorder="1" applyAlignment="1">
      <alignment horizontal="left" vertical="center"/>
    </xf>
    <xf numFmtId="0" fontId="31" fillId="6" borderId="20" xfId="0" applyFont="1" applyFill="1" applyBorder="1" applyAlignment="1">
      <alignment horizontal="left" vertical="center"/>
    </xf>
    <xf numFmtId="0" fontId="31" fillId="6" borderId="9" xfId="0" applyFont="1" applyFill="1" applyBorder="1" applyAlignment="1">
      <alignment horizontal="left" vertical="center"/>
    </xf>
    <xf numFmtId="0" fontId="25" fillId="0" borderId="0" xfId="5" applyFont="1" applyFill="1" applyAlignment="1">
      <alignment horizontal="left" vertical="top" wrapText="1"/>
    </xf>
    <xf numFmtId="0" fontId="25" fillId="0" borderId="0" xfId="5" applyFont="1" applyAlignment="1">
      <alignment horizontal="left" vertical="center" wrapText="1"/>
    </xf>
    <xf numFmtId="0" fontId="25" fillId="0" borderId="0" xfId="5" applyFont="1" applyAlignment="1">
      <alignment horizontal="center" vertical="center" wrapText="1"/>
    </xf>
    <xf numFmtId="3" fontId="30" fillId="0" borderId="40" xfId="5" applyNumberFormat="1" applyFont="1" applyFill="1" applyBorder="1" applyAlignment="1" applyProtection="1">
      <alignment horizontal="center" vertical="center" wrapText="1"/>
      <protection locked="0"/>
    </xf>
    <xf numFmtId="3" fontId="30" fillId="0" borderId="49" xfId="5" applyNumberFormat="1" applyFont="1" applyFill="1" applyBorder="1" applyAlignment="1" applyProtection="1">
      <alignment horizontal="center" vertical="center" wrapText="1"/>
      <protection locked="0"/>
    </xf>
    <xf numFmtId="3" fontId="30" fillId="0" borderId="50" xfId="5" applyNumberFormat="1" applyFont="1" applyFill="1" applyBorder="1" applyAlignment="1" applyProtection="1">
      <alignment horizontal="center" vertical="center" wrapText="1"/>
      <protection locked="0"/>
    </xf>
    <xf numFmtId="3" fontId="30" fillId="0" borderId="58" xfId="5" applyNumberFormat="1" applyFont="1" applyFill="1" applyBorder="1" applyAlignment="1" applyProtection="1">
      <alignment horizontal="center" vertical="center" wrapText="1"/>
      <protection locked="0"/>
    </xf>
    <xf numFmtId="3" fontId="30" fillId="0" borderId="31" xfId="5" applyNumberFormat="1" applyFont="1" applyFill="1" applyBorder="1" applyAlignment="1" applyProtection="1">
      <alignment horizontal="center" vertical="center" wrapText="1"/>
      <protection locked="0"/>
    </xf>
    <xf numFmtId="3" fontId="30" fillId="0" borderId="26" xfId="5" applyNumberFormat="1" applyFont="1" applyFill="1" applyBorder="1" applyAlignment="1" applyProtection="1">
      <alignment horizontal="center" vertical="center" wrapText="1"/>
      <protection locked="0"/>
    </xf>
    <xf numFmtId="3" fontId="30" fillId="0" borderId="59" xfId="5" applyNumberFormat="1" applyFont="1" applyFill="1" applyBorder="1" applyAlignment="1" applyProtection="1">
      <alignment horizontal="center" vertical="center" wrapText="1"/>
      <protection locked="0"/>
    </xf>
    <xf numFmtId="3" fontId="30" fillId="0" borderId="32" xfId="5" applyNumberFormat="1" applyFont="1" applyFill="1" applyBorder="1" applyAlignment="1" applyProtection="1">
      <alignment horizontal="center" vertical="center" wrapText="1"/>
      <protection locked="0"/>
    </xf>
    <xf numFmtId="3" fontId="30" fillId="0" borderId="60" xfId="5" applyNumberFormat="1" applyFont="1" applyFill="1" applyBorder="1" applyAlignment="1" applyProtection="1">
      <alignment horizontal="center" vertical="center" wrapText="1"/>
      <protection locked="0"/>
    </xf>
    <xf numFmtId="0" fontId="31" fillId="0" borderId="40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3" fontId="30" fillId="0" borderId="70" xfId="5" applyNumberFormat="1" applyFont="1" applyFill="1" applyBorder="1" applyAlignment="1" applyProtection="1">
      <alignment horizontal="center" vertical="center" wrapText="1"/>
      <protection locked="0"/>
    </xf>
    <xf numFmtId="3" fontId="30" fillId="0" borderId="39" xfId="5" applyNumberFormat="1" applyFont="1" applyFill="1" applyBorder="1" applyAlignment="1" applyProtection="1">
      <alignment horizontal="center" vertical="center" wrapText="1"/>
      <protection locked="0"/>
    </xf>
    <xf numFmtId="3" fontId="30" fillId="0" borderId="73" xfId="5" applyNumberFormat="1" applyFont="1" applyFill="1" applyBorder="1" applyAlignment="1" applyProtection="1">
      <alignment horizontal="center" vertical="center" wrapText="1"/>
      <protection locked="0"/>
    </xf>
    <xf numFmtId="3" fontId="33" fillId="0" borderId="16" xfId="5" applyNumberFormat="1" applyFont="1" applyFill="1" applyBorder="1" applyAlignment="1" applyProtection="1">
      <alignment horizontal="center" vertical="center" wrapText="1"/>
      <protection locked="0"/>
    </xf>
    <xf numFmtId="3" fontId="33" fillId="0" borderId="37" xfId="5" applyNumberFormat="1" applyFont="1" applyFill="1" applyBorder="1" applyAlignment="1" applyProtection="1">
      <alignment horizontal="center" vertical="center" wrapText="1"/>
      <protection locked="0"/>
    </xf>
    <xf numFmtId="3" fontId="33" fillId="0" borderId="22" xfId="5" applyNumberFormat="1" applyFont="1" applyFill="1" applyBorder="1" applyAlignment="1" applyProtection="1">
      <alignment horizontal="center" vertical="center" wrapText="1"/>
      <protection locked="0"/>
    </xf>
    <xf numFmtId="3" fontId="30" fillId="8" borderId="16" xfId="5" applyNumberFormat="1" applyFont="1" applyFill="1" applyBorder="1" applyAlignment="1" applyProtection="1">
      <alignment horizontal="center" vertical="center" wrapText="1"/>
    </xf>
    <xf numFmtId="3" fontId="30" fillId="8" borderId="37" xfId="5" applyNumberFormat="1" applyFont="1" applyFill="1" applyBorder="1" applyAlignment="1" applyProtection="1">
      <alignment horizontal="center" vertical="center" wrapText="1"/>
    </xf>
    <xf numFmtId="3" fontId="30" fillId="8" borderId="22" xfId="5" applyNumberFormat="1" applyFont="1" applyFill="1" applyBorder="1" applyAlignment="1" applyProtection="1">
      <alignment horizontal="center" vertical="center" wrapText="1"/>
    </xf>
    <xf numFmtId="0" fontId="25" fillId="0" borderId="0" xfId="5" applyFont="1" applyFill="1" applyBorder="1" applyAlignment="1">
      <alignment horizontal="left" vertical="top" wrapText="1"/>
    </xf>
    <xf numFmtId="3" fontId="30" fillId="10" borderId="16" xfId="5" applyNumberFormat="1" applyFont="1" applyFill="1" applyBorder="1" applyAlignment="1" applyProtection="1">
      <alignment horizontal="center" vertical="center" wrapText="1"/>
    </xf>
    <xf numFmtId="3" fontId="30" fillId="10" borderId="37" xfId="5" applyNumberFormat="1" applyFont="1" applyFill="1" applyBorder="1" applyAlignment="1" applyProtection="1">
      <alignment horizontal="center" vertical="center" wrapText="1"/>
    </xf>
    <xf numFmtId="3" fontId="30" fillId="10" borderId="22" xfId="5" applyNumberFormat="1" applyFont="1" applyFill="1" applyBorder="1" applyAlignment="1" applyProtection="1">
      <alignment horizontal="center" vertical="center" wrapText="1"/>
    </xf>
    <xf numFmtId="0" fontId="25" fillId="0" borderId="0" xfId="5" applyFont="1" applyAlignment="1">
      <alignment horizontal="left" vertical="top"/>
    </xf>
    <xf numFmtId="0" fontId="32" fillId="0" borderId="5" xfId="4" applyFont="1" applyFill="1" applyBorder="1" applyAlignment="1">
      <alignment horizontal="left" vertical="center"/>
    </xf>
    <xf numFmtId="0" fontId="32" fillId="0" borderId="7" xfId="4" applyFont="1" applyFill="1" applyBorder="1" applyAlignment="1">
      <alignment horizontal="left" vertical="center"/>
    </xf>
    <xf numFmtId="0" fontId="31" fillId="10" borderId="16" xfId="0" applyFont="1" applyFill="1" applyBorder="1" applyAlignment="1">
      <alignment horizontal="center" vertical="center"/>
    </xf>
    <xf numFmtId="0" fontId="31" fillId="10" borderId="37" xfId="0" applyFont="1" applyFill="1" applyBorder="1" applyAlignment="1">
      <alignment horizontal="center" vertical="center"/>
    </xf>
    <xf numFmtId="0" fontId="31" fillId="10" borderId="22" xfId="0" applyFont="1" applyFill="1" applyBorder="1" applyAlignment="1">
      <alignment horizontal="center" vertical="center"/>
    </xf>
    <xf numFmtId="0" fontId="36" fillId="8" borderId="16" xfId="0" applyFont="1" applyFill="1" applyBorder="1" applyAlignment="1">
      <alignment horizontal="center" vertical="center"/>
    </xf>
    <xf numFmtId="0" fontId="36" fillId="8" borderId="37" xfId="0" applyFont="1" applyFill="1" applyBorder="1" applyAlignment="1">
      <alignment horizontal="center" vertical="center"/>
    </xf>
    <xf numFmtId="0" fontId="36" fillId="8" borderId="22" xfId="0" applyFont="1" applyFill="1" applyBorder="1" applyAlignment="1">
      <alignment horizontal="center" vertical="center"/>
    </xf>
    <xf numFmtId="0" fontId="7" fillId="0" borderId="27" xfId="0" applyFont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horizontal="left" vertical="center" wrapText="1"/>
    </xf>
    <xf numFmtId="0" fontId="7" fillId="0" borderId="31" xfId="0" applyFont="1" applyBorder="1" applyAlignment="1" applyProtection="1">
      <alignment horizontal="left" vertical="center" wrapText="1"/>
    </xf>
    <xf numFmtId="0" fontId="6" fillId="2" borderId="1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left"/>
    </xf>
    <xf numFmtId="0" fontId="16" fillId="5" borderId="37" xfId="0" applyFont="1" applyFill="1" applyBorder="1" applyAlignment="1">
      <alignment horizontal="left"/>
    </xf>
    <xf numFmtId="0" fontId="12" fillId="0" borderId="27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top" wrapText="1"/>
    </xf>
    <xf numFmtId="0" fontId="7" fillId="0" borderId="49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/>
    </xf>
    <xf numFmtId="0" fontId="6" fillId="2" borderId="74" xfId="0" applyFont="1" applyFill="1" applyBorder="1" applyAlignment="1">
      <alignment horizontal="center"/>
    </xf>
    <xf numFmtId="0" fontId="7" fillId="0" borderId="27" xfId="0" applyFont="1" applyBorder="1" applyAlignment="1" applyProtection="1">
      <alignment horizontal="left" vertical="top" wrapText="1"/>
    </xf>
    <xf numFmtId="0" fontId="7" fillId="0" borderId="31" xfId="0" applyFont="1" applyBorder="1" applyAlignment="1" applyProtection="1">
      <alignment horizontal="left" vertical="top" wrapText="1"/>
    </xf>
    <xf numFmtId="0" fontId="7" fillId="0" borderId="23" xfId="0" applyFont="1" applyBorder="1" applyAlignment="1" applyProtection="1">
      <alignment horizontal="left" vertical="top" wrapText="1"/>
    </xf>
    <xf numFmtId="1" fontId="7" fillId="2" borderId="16" xfId="0" applyNumberFormat="1" applyFont="1" applyFill="1" applyBorder="1" applyAlignment="1" applyProtection="1">
      <alignment horizontal="center"/>
    </xf>
    <xf numFmtId="1" fontId="7" fillId="2" borderId="37" xfId="0" applyNumberFormat="1" applyFont="1" applyFill="1" applyBorder="1" applyAlignment="1" applyProtection="1">
      <alignment horizontal="center"/>
    </xf>
    <xf numFmtId="1" fontId="7" fillId="2" borderId="22" xfId="0" applyNumberFormat="1" applyFont="1" applyFill="1" applyBorder="1" applyAlignment="1" applyProtection="1">
      <alignment horizontal="center"/>
    </xf>
    <xf numFmtId="1" fontId="16" fillId="5" borderId="16" xfId="0" applyNumberFormat="1" applyFont="1" applyFill="1" applyBorder="1" applyAlignment="1" applyProtection="1">
      <alignment horizontal="right"/>
    </xf>
    <xf numFmtId="1" fontId="16" fillId="5" borderId="37" xfId="0" applyNumberFormat="1" applyFont="1" applyFill="1" applyBorder="1" applyAlignment="1" applyProtection="1">
      <alignment horizontal="right"/>
    </xf>
    <xf numFmtId="1" fontId="16" fillId="5" borderId="51" xfId="0" applyNumberFormat="1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49" fontId="7" fillId="0" borderId="46" xfId="0" applyNumberFormat="1" applyFont="1" applyBorder="1" applyAlignment="1" applyProtection="1">
      <alignment horizontal="center" vertical="center" wrapText="1"/>
    </xf>
    <xf numFmtId="49" fontId="7" fillId="0" borderId="21" xfId="0" applyNumberFormat="1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/>
    </xf>
    <xf numFmtId="0" fontId="7" fillId="0" borderId="49" xfId="0" applyFont="1" applyBorder="1" applyAlignment="1" applyProtection="1">
      <alignment horizontal="center"/>
    </xf>
    <xf numFmtId="0" fontId="7" fillId="0" borderId="50" xfId="0" applyFont="1" applyBorder="1" applyAlignment="1" applyProtection="1">
      <alignment horizontal="center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1" fontId="16" fillId="0" borderId="16" xfId="0" applyNumberFormat="1" applyFont="1" applyBorder="1" applyAlignment="1" applyProtection="1">
      <alignment horizontal="right"/>
    </xf>
    <xf numFmtId="1" fontId="16" fillId="0" borderId="37" xfId="0" applyNumberFormat="1" applyFont="1" applyBorder="1" applyAlignment="1" applyProtection="1">
      <alignment horizontal="right"/>
    </xf>
    <xf numFmtId="1" fontId="7" fillId="2" borderId="16" xfId="0" applyNumberFormat="1" applyFont="1" applyFill="1" applyBorder="1" applyAlignment="1" applyProtection="1">
      <alignment horizontal="left"/>
    </xf>
    <xf numFmtId="1" fontId="7" fillId="2" borderId="37" xfId="0" applyNumberFormat="1" applyFont="1" applyFill="1" applyBorder="1" applyAlignment="1" applyProtection="1">
      <alignment horizontal="left"/>
    </xf>
    <xf numFmtId="1" fontId="7" fillId="2" borderId="22" xfId="0" applyNumberFormat="1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 vertical="center"/>
    </xf>
    <xf numFmtId="1" fontId="16" fillId="5" borderId="59" xfId="0" applyNumberFormat="1" applyFont="1" applyFill="1" applyBorder="1" applyAlignment="1" applyProtection="1">
      <alignment horizontal="center"/>
    </xf>
    <xf numFmtId="1" fontId="16" fillId="5" borderId="32" xfId="0" applyNumberFormat="1" applyFont="1" applyFill="1" applyBorder="1" applyAlignment="1" applyProtection="1">
      <alignment horizontal="center"/>
    </xf>
    <xf numFmtId="1" fontId="16" fillId="5" borderId="24" xfId="0" applyNumberFormat="1" applyFont="1" applyFill="1" applyBorder="1" applyAlignment="1" applyProtection="1">
      <alignment horizontal="center"/>
    </xf>
    <xf numFmtId="1" fontId="7" fillId="2" borderId="52" xfId="0" applyNumberFormat="1" applyFont="1" applyFill="1" applyBorder="1" applyAlignment="1" applyProtection="1">
      <alignment horizontal="center"/>
    </xf>
    <xf numFmtId="1" fontId="7" fillId="2" borderId="53" xfId="0" applyNumberFormat="1" applyFont="1" applyFill="1" applyBorder="1" applyAlignment="1" applyProtection="1">
      <alignment horizont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8" fillId="0" borderId="0" xfId="3" applyFont="1" applyAlignment="1">
      <alignment horizontal="center"/>
    </xf>
    <xf numFmtId="0" fontId="20" fillId="0" borderId="0" xfId="3" applyFont="1" applyAlignment="1">
      <alignment horizontal="justify"/>
    </xf>
    <xf numFmtId="0" fontId="12" fillId="0" borderId="0" xfId="3" applyFont="1" applyAlignment="1"/>
    <xf numFmtId="0" fontId="19" fillId="0" borderId="0" xfId="3" applyFont="1" applyAlignment="1">
      <alignment horizontal="justify" vertical="justify" wrapText="1"/>
    </xf>
    <xf numFmtId="0" fontId="7" fillId="8" borderId="52" xfId="0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3" fontId="34" fillId="8" borderId="52" xfId="5" applyNumberFormat="1" applyFont="1" applyFill="1" applyBorder="1" applyAlignment="1" applyProtection="1">
      <alignment horizontal="center" vertical="center" wrapText="1"/>
    </xf>
    <xf numFmtId="3" fontId="34" fillId="8" borderId="53" xfId="5" applyNumberFormat="1" applyFont="1" applyFill="1" applyBorder="1" applyAlignment="1" applyProtection="1">
      <alignment horizontal="center" vertical="center" wrapText="1"/>
    </xf>
    <xf numFmtId="0" fontId="7" fillId="8" borderId="58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3" fontId="34" fillId="8" borderId="58" xfId="5" applyNumberFormat="1" applyFont="1" applyFill="1" applyBorder="1" applyAlignment="1" applyProtection="1">
      <alignment horizontal="center" vertical="center" wrapText="1"/>
    </xf>
    <xf numFmtId="3" fontId="34" fillId="8" borderId="31" xfId="5" applyNumberFormat="1" applyFont="1" applyFill="1" applyBorder="1" applyAlignment="1" applyProtection="1">
      <alignment horizontal="center" vertical="center" wrapText="1"/>
    </xf>
    <xf numFmtId="3" fontId="34" fillId="8" borderId="23" xfId="5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7" fillId="6" borderId="19" xfId="4" applyFont="1" applyFill="1" applyBorder="1" applyAlignment="1">
      <alignment horizontal="left" vertical="center"/>
    </xf>
    <xf numFmtId="0" fontId="7" fillId="6" borderId="18" xfId="4" applyFont="1" applyFill="1" applyBorder="1" applyAlignment="1">
      <alignment horizontal="left" vertical="center"/>
    </xf>
    <xf numFmtId="3" fontId="34" fillId="0" borderId="58" xfId="5" applyNumberFormat="1" applyFont="1" applyFill="1" applyBorder="1" applyAlignment="1" applyProtection="1">
      <alignment horizontal="center" vertical="center" wrapText="1"/>
      <protection locked="0"/>
    </xf>
    <xf numFmtId="3" fontId="34" fillId="0" borderId="31" xfId="5" applyNumberFormat="1" applyFont="1" applyFill="1" applyBorder="1" applyAlignment="1" applyProtection="1">
      <alignment horizontal="center" vertical="center" wrapText="1"/>
      <protection locked="0"/>
    </xf>
    <xf numFmtId="0" fontId="7" fillId="6" borderId="20" xfId="4" applyFont="1" applyFill="1" applyBorder="1" applyAlignment="1">
      <alignment horizontal="left" vertical="center"/>
    </xf>
    <xf numFmtId="0" fontId="7" fillId="6" borderId="9" xfId="4" applyFont="1" applyFill="1" applyBorder="1" applyAlignment="1">
      <alignment horizontal="left" vertical="center"/>
    </xf>
    <xf numFmtId="3" fontId="34" fillId="0" borderId="70" xfId="5" applyNumberFormat="1" applyFont="1" applyFill="1" applyBorder="1" applyAlignment="1" applyProtection="1">
      <alignment horizontal="center" vertical="center" wrapText="1"/>
      <protection locked="0"/>
    </xf>
    <xf numFmtId="3" fontId="34" fillId="0" borderId="39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4" applyFont="1" applyFill="1" applyBorder="1" applyAlignment="1">
      <alignment horizontal="left" vertical="center"/>
    </xf>
    <xf numFmtId="0" fontId="7" fillId="0" borderId="7" xfId="4" applyFont="1" applyFill="1" applyBorder="1" applyAlignment="1">
      <alignment horizontal="left" vertical="center"/>
    </xf>
    <xf numFmtId="3" fontId="35" fillId="0" borderId="16" xfId="5" applyNumberFormat="1" applyFont="1" applyFill="1" applyBorder="1" applyAlignment="1" applyProtection="1">
      <alignment horizontal="center" vertical="center" wrapText="1"/>
      <protection locked="0"/>
    </xf>
    <xf numFmtId="3" fontId="35" fillId="0" borderId="37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top" wrapText="1"/>
    </xf>
    <xf numFmtId="0" fontId="7" fillId="0" borderId="1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6" borderId="41" xfId="4" applyFont="1" applyFill="1" applyBorder="1" applyAlignment="1">
      <alignment horizontal="left" vertical="center"/>
    </xf>
    <xf numFmtId="0" fontId="7" fillId="6" borderId="43" xfId="4" applyFont="1" applyFill="1" applyBorder="1" applyAlignment="1">
      <alignment horizontal="left" vertical="center"/>
    </xf>
    <xf numFmtId="3" fontId="34" fillId="0" borderId="40" xfId="5" applyNumberFormat="1" applyFont="1" applyFill="1" applyBorder="1" applyAlignment="1" applyProtection="1">
      <alignment horizontal="center" vertical="center" wrapText="1"/>
      <protection locked="0"/>
    </xf>
    <xf numFmtId="3" fontId="34" fillId="0" borderId="49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6" borderId="19" xfId="0" applyFont="1" applyFill="1" applyBorder="1" applyAlignment="1">
      <alignment horizontal="left" vertical="center"/>
    </xf>
    <xf numFmtId="0" fontId="7" fillId="6" borderId="18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3" fontId="34" fillId="0" borderId="59" xfId="5" applyNumberFormat="1" applyFont="1" applyFill="1" applyBorder="1" applyAlignment="1" applyProtection="1">
      <alignment horizontal="center" vertical="center" wrapText="1"/>
      <protection locked="0"/>
    </xf>
    <xf numFmtId="3" fontId="34" fillId="0" borderId="32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65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4" fillId="8" borderId="68" xfId="5" applyFont="1" applyFill="1" applyBorder="1" applyAlignment="1" applyProtection="1">
      <alignment horizontal="center" vertical="center" wrapText="1"/>
      <protection locked="0"/>
    </xf>
    <xf numFmtId="0" fontId="34" fillId="8" borderId="36" xfId="5" applyFont="1" applyFill="1" applyBorder="1" applyAlignment="1" applyProtection="1">
      <alignment horizontal="center" vertical="center" wrapText="1"/>
      <protection locked="0"/>
    </xf>
    <xf numFmtId="14" fontId="34" fillId="8" borderId="16" xfId="5" applyNumberFormat="1" applyFont="1" applyFill="1" applyBorder="1" applyAlignment="1" applyProtection="1">
      <alignment horizontal="center" vertical="center" wrapText="1"/>
      <protection locked="0"/>
    </xf>
    <xf numFmtId="14" fontId="34" fillId="8" borderId="37" xfId="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" applyFont="1" applyAlignment="1">
      <alignment horizontal="justify" vertical="center" wrapText="1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5" xfId="0" applyFill="1" applyBorder="1" applyAlignment="1">
      <alignment horizontal="center"/>
    </xf>
  </cellXfs>
  <cellStyles count="9">
    <cellStyle name="Ezres" xfId="1" builtinId="3"/>
    <cellStyle name="Ezres 2" xfId="6"/>
    <cellStyle name="Jó" xfId="4" builtinId="26"/>
    <cellStyle name="Normál" xfId="0" builtinId="0"/>
    <cellStyle name="Normál 2" xfId="3"/>
    <cellStyle name="Normál 3" xfId="5"/>
    <cellStyle name="Normál 3 2" xfId="7"/>
    <cellStyle name="Normál 4" xfId="8"/>
    <cellStyle name="Normál_Munka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53"/>
  <sheetViews>
    <sheetView tabSelected="1" topLeftCell="A22" zoomScaleNormal="100" workbookViewId="0">
      <selection activeCell="D36" sqref="D36:F36"/>
    </sheetView>
  </sheetViews>
  <sheetFormatPr defaultRowHeight="12.75" x14ac:dyDescent="0.2"/>
  <cols>
    <col min="1" max="1" width="7.85546875" customWidth="1"/>
    <col min="2" max="2" width="25.85546875" customWidth="1"/>
    <col min="3" max="3" width="26.28515625" customWidth="1"/>
    <col min="4" max="4" width="29.28515625" customWidth="1"/>
    <col min="5" max="5" width="20.7109375" customWidth="1"/>
    <col min="6" max="6" width="8" customWidth="1"/>
  </cols>
  <sheetData>
    <row r="1" spans="1:6" ht="12" customHeight="1" x14ac:dyDescent="0.2">
      <c r="A1" s="295" t="s">
        <v>57</v>
      </c>
      <c r="B1" s="295"/>
      <c r="C1" s="295"/>
      <c r="D1" s="295"/>
      <c r="E1" s="295"/>
      <c r="F1" s="295"/>
    </row>
    <row r="2" spans="1:6" ht="12" customHeight="1" x14ac:dyDescent="0.2">
      <c r="A2" s="295" t="s">
        <v>75</v>
      </c>
      <c r="B2" s="295"/>
      <c r="C2" s="295"/>
      <c r="D2" s="295"/>
      <c r="E2" s="295"/>
      <c r="F2" s="295"/>
    </row>
    <row r="3" spans="1:6" x14ac:dyDescent="0.2">
      <c r="A3" s="183"/>
      <c r="B3" s="184"/>
      <c r="C3" s="184"/>
      <c r="D3" s="184"/>
      <c r="E3" s="184"/>
      <c r="F3" s="184"/>
    </row>
    <row r="4" spans="1:6" ht="15.75" customHeight="1" x14ac:dyDescent="0.25">
      <c r="A4" s="296" t="s">
        <v>76</v>
      </c>
      <c r="B4" s="296"/>
      <c r="C4" s="296"/>
      <c r="D4" s="296"/>
      <c r="E4" s="296"/>
      <c r="F4" s="297"/>
    </row>
    <row r="5" spans="1:6" ht="12" customHeight="1" x14ac:dyDescent="0.2">
      <c r="A5" s="185"/>
      <c r="B5" s="184"/>
      <c r="C5" s="184"/>
      <c r="D5" s="184"/>
      <c r="E5" s="184"/>
      <c r="F5" s="184"/>
    </row>
    <row r="6" spans="1:6" ht="19.5" customHeight="1" x14ac:dyDescent="0.25">
      <c r="A6" s="298" t="s">
        <v>77</v>
      </c>
      <c r="B6" s="299"/>
      <c r="C6" s="299"/>
      <c r="D6" s="299"/>
      <c r="E6" s="299"/>
      <c r="F6" s="299"/>
    </row>
    <row r="7" spans="1:6" ht="16.5" customHeight="1" thickBot="1" x14ac:dyDescent="0.3">
      <c r="A7" s="300" t="s">
        <v>78</v>
      </c>
      <c r="B7" s="300"/>
      <c r="C7" s="300"/>
      <c r="D7" s="300"/>
      <c r="E7" s="300"/>
      <c r="F7" s="301"/>
    </row>
    <row r="8" spans="1:6" ht="23.1" customHeight="1" x14ac:dyDescent="0.2">
      <c r="A8" s="289" t="s">
        <v>79</v>
      </c>
      <c r="B8" s="290"/>
      <c r="C8" s="291"/>
      <c r="D8" s="292" t="s">
        <v>80</v>
      </c>
      <c r="E8" s="293"/>
      <c r="F8" s="294"/>
    </row>
    <row r="9" spans="1:6" ht="23.1" customHeight="1" x14ac:dyDescent="0.2">
      <c r="A9" s="302"/>
      <c r="B9" s="303"/>
      <c r="C9" s="304"/>
      <c r="D9" s="305" t="s">
        <v>81</v>
      </c>
      <c r="E9" s="306"/>
      <c r="F9" s="307"/>
    </row>
    <row r="10" spans="1:6" ht="23.1" customHeight="1" x14ac:dyDescent="0.2">
      <c r="A10" s="308" t="s">
        <v>82</v>
      </c>
      <c r="B10" s="309"/>
      <c r="C10" s="310"/>
      <c r="D10" s="305" t="s">
        <v>83</v>
      </c>
      <c r="E10" s="306"/>
      <c r="F10" s="307"/>
    </row>
    <row r="11" spans="1:6" ht="23.1" customHeight="1" x14ac:dyDescent="0.2">
      <c r="A11" s="308"/>
      <c r="B11" s="309"/>
      <c r="C11" s="310"/>
      <c r="D11" s="305" t="s">
        <v>84</v>
      </c>
      <c r="E11" s="306"/>
      <c r="F11" s="307"/>
    </row>
    <row r="12" spans="1:6" ht="23.1" customHeight="1" x14ac:dyDescent="0.25">
      <c r="A12" s="308" t="s">
        <v>85</v>
      </c>
      <c r="B12" s="309"/>
      <c r="C12" s="310"/>
      <c r="D12" s="311" t="s">
        <v>86</v>
      </c>
      <c r="E12" s="312"/>
      <c r="F12" s="313"/>
    </row>
    <row r="13" spans="1:6" ht="23.1" customHeight="1" x14ac:dyDescent="0.2">
      <c r="A13" s="308" t="s">
        <v>87</v>
      </c>
      <c r="B13" s="309"/>
      <c r="C13" s="310"/>
      <c r="D13" s="314" t="s">
        <v>88</v>
      </c>
      <c r="E13" s="315"/>
      <c r="F13" s="316"/>
    </row>
    <row r="14" spans="1:6" ht="23.1" customHeight="1" x14ac:dyDescent="0.2">
      <c r="A14" s="308" t="s">
        <v>89</v>
      </c>
      <c r="B14" s="309"/>
      <c r="C14" s="310"/>
      <c r="D14" s="305" t="s">
        <v>90</v>
      </c>
      <c r="E14" s="306"/>
      <c r="F14" s="307"/>
    </row>
    <row r="15" spans="1:6" ht="23.1" customHeight="1" x14ac:dyDescent="0.2">
      <c r="A15" s="308"/>
      <c r="B15" s="309"/>
      <c r="C15" s="310"/>
      <c r="D15" s="319" t="s">
        <v>91</v>
      </c>
      <c r="E15" s="320"/>
      <c r="F15" s="321"/>
    </row>
    <row r="16" spans="1:6" ht="23.1" customHeight="1" x14ac:dyDescent="0.2">
      <c r="A16" s="308" t="s">
        <v>92</v>
      </c>
      <c r="B16" s="309"/>
      <c r="C16" s="310"/>
      <c r="D16" s="322" t="s">
        <v>93</v>
      </c>
      <c r="E16" s="323"/>
      <c r="F16" s="324"/>
    </row>
    <row r="17" spans="1:6" ht="23.1" customHeight="1" x14ac:dyDescent="0.2">
      <c r="A17" s="308" t="s">
        <v>94</v>
      </c>
      <c r="B17" s="309"/>
      <c r="C17" s="310"/>
      <c r="D17" s="325">
        <v>348962</v>
      </c>
      <c r="E17" s="326"/>
      <c r="F17" s="327"/>
    </row>
    <row r="18" spans="1:6" ht="23.1" customHeight="1" x14ac:dyDescent="0.2">
      <c r="A18" s="328" t="s">
        <v>127</v>
      </c>
      <c r="B18" s="329"/>
      <c r="C18" s="186" t="s">
        <v>95</v>
      </c>
      <c r="D18" s="330" t="s">
        <v>147</v>
      </c>
      <c r="E18" s="331"/>
      <c r="F18" s="332"/>
    </row>
    <row r="19" spans="1:6" ht="23.1" customHeight="1" x14ac:dyDescent="0.2">
      <c r="A19" s="338" t="s">
        <v>98</v>
      </c>
      <c r="B19" s="339"/>
      <c r="C19" s="340"/>
      <c r="D19" s="333"/>
      <c r="E19" s="334"/>
      <c r="F19" s="335"/>
    </row>
    <row r="20" spans="1:6" ht="33.75" customHeight="1" x14ac:dyDescent="0.2">
      <c r="A20" s="341" t="s">
        <v>144</v>
      </c>
      <c r="B20" s="342"/>
      <c r="C20" s="343"/>
      <c r="D20" s="333"/>
      <c r="E20" s="334"/>
      <c r="F20" s="335"/>
    </row>
    <row r="21" spans="1:6" ht="23.1" customHeight="1" thickBot="1" x14ac:dyDescent="0.25">
      <c r="A21" s="344" t="s">
        <v>96</v>
      </c>
      <c r="B21" s="345"/>
      <c r="C21" s="187" t="s">
        <v>96</v>
      </c>
      <c r="D21" s="336"/>
      <c r="E21" s="336"/>
      <c r="F21" s="337"/>
    </row>
    <row r="22" spans="1:6" ht="38.25" customHeight="1" thickBot="1" x14ac:dyDescent="0.25">
      <c r="A22" s="194" t="s">
        <v>101</v>
      </c>
      <c r="B22" s="317" t="s">
        <v>117</v>
      </c>
      <c r="C22" s="318"/>
      <c r="D22" s="346" t="s">
        <v>118</v>
      </c>
      <c r="E22" s="347"/>
      <c r="F22" s="348"/>
    </row>
    <row r="23" spans="1:6" ht="38.25" customHeight="1" x14ac:dyDescent="0.2">
      <c r="A23" s="373" t="s">
        <v>124</v>
      </c>
      <c r="B23" s="355" t="s">
        <v>102</v>
      </c>
      <c r="C23" s="356"/>
      <c r="D23" s="364">
        <f>'KDP ösztöndíj'!F45</f>
        <v>0</v>
      </c>
      <c r="E23" s="365"/>
      <c r="F23" s="366"/>
    </row>
    <row r="24" spans="1:6" ht="38.25" customHeight="1" x14ac:dyDescent="0.2">
      <c r="A24" s="374"/>
      <c r="B24" s="357" t="s">
        <v>103</v>
      </c>
      <c r="C24" s="358"/>
      <c r="D24" s="367">
        <f>'Témavezető havi juttatása'!O45</f>
        <v>0</v>
      </c>
      <c r="E24" s="368"/>
      <c r="F24" s="369"/>
    </row>
    <row r="25" spans="1:6" ht="38.25" customHeight="1" x14ac:dyDescent="0.2">
      <c r="A25" s="374"/>
      <c r="B25" s="357" t="s">
        <v>104</v>
      </c>
      <c r="C25" s="358"/>
      <c r="D25" s="367">
        <f>'Váll-i szakértő-havi juttatás'!O45</f>
        <v>0</v>
      </c>
      <c r="E25" s="368"/>
      <c r="F25" s="369"/>
    </row>
    <row r="26" spans="1:6" ht="38.25" customHeight="1" x14ac:dyDescent="0.2">
      <c r="A26" s="374"/>
      <c r="B26" s="357" t="s">
        <v>105</v>
      </c>
      <c r="C26" s="358"/>
      <c r="D26" s="367">
        <f>'Fokozatmegszerzési díj'!L45</f>
        <v>0</v>
      </c>
      <c r="E26" s="368"/>
      <c r="F26" s="369"/>
    </row>
    <row r="27" spans="1:6" ht="38.25" customHeight="1" thickBot="1" x14ac:dyDescent="0.25">
      <c r="A27" s="375"/>
      <c r="B27" s="359" t="s">
        <v>106</v>
      </c>
      <c r="C27" s="360"/>
      <c r="D27" s="370">
        <f>'Témavezető havi juttatása'!R45+'Váll-i szakértő-havi juttatás'!R45</f>
        <v>0</v>
      </c>
      <c r="E27" s="371"/>
      <c r="F27" s="372"/>
    </row>
    <row r="28" spans="1:6" ht="38.25" customHeight="1" x14ac:dyDescent="0.2">
      <c r="A28" s="376" t="s">
        <v>107</v>
      </c>
      <c r="B28" s="349" t="s">
        <v>108</v>
      </c>
      <c r="C28" s="350"/>
      <c r="D28" s="364">
        <f>'immat jav beszerz'!S26</f>
        <v>0</v>
      </c>
      <c r="E28" s="365"/>
      <c r="F28" s="366"/>
    </row>
    <row r="29" spans="1:6" ht="38.25" customHeight="1" x14ac:dyDescent="0.2">
      <c r="A29" s="377"/>
      <c r="B29" s="351" t="s">
        <v>109</v>
      </c>
      <c r="C29" s="352"/>
      <c r="D29" s="367">
        <f>'műszaki berendezések'!S25</f>
        <v>0</v>
      </c>
      <c r="E29" s="368"/>
      <c r="F29" s="369"/>
    </row>
    <row r="30" spans="1:6" ht="38.25" customHeight="1" x14ac:dyDescent="0.2">
      <c r="A30" s="377"/>
      <c r="B30" s="351" t="s">
        <v>110</v>
      </c>
      <c r="C30" s="352"/>
      <c r="D30" s="367">
        <f>'egyéb berendezések'!S25</f>
        <v>0</v>
      </c>
      <c r="E30" s="368"/>
      <c r="F30" s="369"/>
    </row>
    <row r="31" spans="1:6" ht="38.25" customHeight="1" x14ac:dyDescent="0.2">
      <c r="A31" s="377"/>
      <c r="B31" s="351" t="s">
        <v>74</v>
      </c>
      <c r="C31" s="352"/>
      <c r="D31" s="367">
        <f>' anyagköltség '!P35</f>
        <v>0</v>
      </c>
      <c r="E31" s="368"/>
      <c r="F31" s="369"/>
    </row>
    <row r="32" spans="1:6" ht="38.25" customHeight="1" x14ac:dyDescent="0.2">
      <c r="A32" s="377"/>
      <c r="B32" s="351" t="s">
        <v>111</v>
      </c>
      <c r="C32" s="352"/>
      <c r="D32" s="367">
        <f>'igénybe vett szolg'!P28</f>
        <v>0</v>
      </c>
      <c r="E32" s="368"/>
      <c r="F32" s="369"/>
    </row>
    <row r="33" spans="1:6" ht="38.25" customHeight="1" thickBot="1" x14ac:dyDescent="0.25">
      <c r="A33" s="378"/>
      <c r="B33" s="353" t="s">
        <v>112</v>
      </c>
      <c r="C33" s="354"/>
      <c r="D33" s="379">
        <f>'egyéb szolgáltatások'!P25</f>
        <v>0</v>
      </c>
      <c r="E33" s="380"/>
      <c r="F33" s="381"/>
    </row>
    <row r="34" spans="1:6" ht="37.9" customHeight="1" thickBot="1" x14ac:dyDescent="0.25">
      <c r="A34" s="198" t="s">
        <v>123</v>
      </c>
      <c r="B34" s="393" t="s">
        <v>146</v>
      </c>
      <c r="C34" s="394"/>
      <c r="D34" s="382"/>
      <c r="E34" s="383"/>
      <c r="F34" s="384"/>
    </row>
    <row r="35" spans="1:6" ht="29.25" customHeight="1" thickBot="1" x14ac:dyDescent="0.25">
      <c r="A35" s="395" t="s">
        <v>139</v>
      </c>
      <c r="B35" s="396"/>
      <c r="C35" s="397"/>
      <c r="D35" s="389">
        <f>SUM(D28:F34)</f>
        <v>0</v>
      </c>
      <c r="E35" s="390"/>
      <c r="F35" s="391"/>
    </row>
    <row r="36" spans="1:6" ht="27.75" customHeight="1" thickBot="1" x14ac:dyDescent="0.25">
      <c r="A36" s="398" t="s">
        <v>150</v>
      </c>
      <c r="B36" s="399"/>
      <c r="C36" s="400"/>
      <c r="D36" s="385">
        <f>SUM(D23:F34)</f>
        <v>0</v>
      </c>
      <c r="E36" s="386"/>
      <c r="F36" s="387"/>
    </row>
    <row r="37" spans="1:6" ht="23.1" customHeight="1" x14ac:dyDescent="0.2">
      <c r="A37" s="188"/>
    </row>
    <row r="38" spans="1:6" ht="23.1" customHeight="1" x14ac:dyDescent="0.2">
      <c r="A38" s="363" t="s">
        <v>148</v>
      </c>
      <c r="B38" s="363"/>
      <c r="C38" s="240">
        <f>D36</f>
        <v>0</v>
      </c>
      <c r="D38" s="362" t="s">
        <v>149</v>
      </c>
      <c r="E38" s="362"/>
      <c r="F38" s="362"/>
    </row>
    <row r="39" spans="1:6" ht="23.1" customHeight="1" x14ac:dyDescent="0.2">
      <c r="A39" s="190"/>
      <c r="B39" s="190"/>
      <c r="C39" s="190"/>
      <c r="D39" s="190"/>
      <c r="E39" s="190"/>
      <c r="F39" s="190"/>
    </row>
    <row r="40" spans="1:6" ht="23.1" customHeight="1" x14ac:dyDescent="0.2">
      <c r="A40" s="188"/>
    </row>
    <row r="41" spans="1:6" ht="23.1" customHeight="1" x14ac:dyDescent="0.2">
      <c r="A41" s="188" t="s">
        <v>97</v>
      </c>
    </row>
    <row r="42" spans="1:6" ht="23.1" customHeight="1" x14ac:dyDescent="0.2">
      <c r="A42" s="300" t="s">
        <v>128</v>
      </c>
      <c r="B42" s="300"/>
      <c r="C42" s="300"/>
      <c r="D42" s="300"/>
      <c r="E42" s="300"/>
      <c r="F42" s="300"/>
    </row>
    <row r="43" spans="1:6" ht="23.1" customHeight="1" x14ac:dyDescent="0.2">
      <c r="A43" s="189"/>
      <c r="B43" s="190"/>
      <c r="C43" s="190"/>
      <c r="D43" s="190"/>
      <c r="E43" s="190"/>
      <c r="F43" s="191"/>
    </row>
    <row r="44" spans="1:6" x14ac:dyDescent="0.2">
      <c r="A44" s="189"/>
      <c r="B44" s="189"/>
      <c r="C44" s="189"/>
      <c r="D44" s="192" t="s">
        <v>1</v>
      </c>
      <c r="E44" s="388"/>
      <c r="F44" s="388"/>
    </row>
    <row r="45" spans="1:6" x14ac:dyDescent="0.2">
      <c r="A45" s="392"/>
      <c r="B45" s="392"/>
      <c r="C45" s="189"/>
      <c r="D45" s="192"/>
      <c r="E45" s="190"/>
      <c r="F45" s="191"/>
    </row>
    <row r="46" spans="1:6" x14ac:dyDescent="0.2">
      <c r="A46" s="361"/>
      <c r="B46" s="361"/>
      <c r="C46" s="361"/>
      <c r="D46" s="361"/>
      <c r="E46" s="361"/>
      <c r="F46" s="191"/>
    </row>
    <row r="47" spans="1:6" x14ac:dyDescent="0.2">
      <c r="A47" s="362"/>
      <c r="B47" s="362"/>
      <c r="C47" s="362"/>
      <c r="D47" s="362"/>
      <c r="E47" s="193"/>
      <c r="F47" s="191"/>
    </row>
    <row r="48" spans="1:6" x14ac:dyDescent="0.2">
      <c r="A48" s="361" t="s">
        <v>145</v>
      </c>
      <c r="B48" s="361"/>
      <c r="C48" s="361"/>
      <c r="D48" s="361"/>
      <c r="E48" s="361"/>
    </row>
    <row r="51" ht="12.75" customHeight="1" x14ac:dyDescent="0.2"/>
    <row r="52" ht="12.75" customHeight="1" x14ac:dyDescent="0.2"/>
    <row r="53" ht="12.75" customHeight="1" x14ac:dyDescent="0.2"/>
  </sheetData>
  <mergeCells count="70">
    <mergeCell ref="D33:F33"/>
    <mergeCell ref="D34:F34"/>
    <mergeCell ref="D36:F36"/>
    <mergeCell ref="A47:D47"/>
    <mergeCell ref="A42:F42"/>
    <mergeCell ref="E44:F44"/>
    <mergeCell ref="D35:F35"/>
    <mergeCell ref="A45:B45"/>
    <mergeCell ref="A46:E46"/>
    <mergeCell ref="B34:C34"/>
    <mergeCell ref="A35:C35"/>
    <mergeCell ref="A36:C36"/>
    <mergeCell ref="A48:E48"/>
    <mergeCell ref="D38:F38"/>
    <mergeCell ref="A38:B38"/>
    <mergeCell ref="D23:F23"/>
    <mergeCell ref="D24:F24"/>
    <mergeCell ref="D25:F25"/>
    <mergeCell ref="D26:F26"/>
    <mergeCell ref="D32:F32"/>
    <mergeCell ref="D27:F27"/>
    <mergeCell ref="D28:F28"/>
    <mergeCell ref="D29:F29"/>
    <mergeCell ref="D30:F30"/>
    <mergeCell ref="D31:F31"/>
    <mergeCell ref="B31:C31"/>
    <mergeCell ref="A23:A27"/>
    <mergeCell ref="A28:A33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B33:C33"/>
    <mergeCell ref="B22:C22"/>
    <mergeCell ref="A15:C15"/>
    <mergeCell ref="D15:F15"/>
    <mergeCell ref="A16:C16"/>
    <mergeCell ref="D16:F16"/>
    <mergeCell ref="A17:C17"/>
    <mergeCell ref="D17:F17"/>
    <mergeCell ref="A18:B18"/>
    <mergeCell ref="D18:F21"/>
    <mergeCell ref="A19:C19"/>
    <mergeCell ref="A20:C20"/>
    <mergeCell ref="A21:B21"/>
    <mergeCell ref="D22:F22"/>
    <mergeCell ref="A12:C12"/>
    <mergeCell ref="D12:F12"/>
    <mergeCell ref="A13:C13"/>
    <mergeCell ref="D13:F13"/>
    <mergeCell ref="A14:C14"/>
    <mergeCell ref="D14:F14"/>
    <mergeCell ref="A9:C9"/>
    <mergeCell ref="D9:F9"/>
    <mergeCell ref="A10:C10"/>
    <mergeCell ref="D10:F10"/>
    <mergeCell ref="A11:C11"/>
    <mergeCell ref="D11:F11"/>
    <mergeCell ref="A8:C8"/>
    <mergeCell ref="D8:F8"/>
    <mergeCell ref="A1:F1"/>
    <mergeCell ref="A2:F2"/>
    <mergeCell ref="A4:F4"/>
    <mergeCell ref="A6:F6"/>
    <mergeCell ref="A7:F7"/>
  </mergeCells>
  <pageMargins left="0.7" right="0.7" top="0.75" bottom="0.75" header="0.3" footer="0.3"/>
  <pageSetup paperSize="9" orientation="portrait" horizontalDpi="90" verticalDpi="90" r:id="rId1"/>
  <headerFooter>
    <oddHeader xml:space="preserve">&amp;L&amp;"Garamond,Normál"&amp;8Nemzeti Kutatási, Fejlesztési és Innovációs Hivatal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S27"/>
  <sheetViews>
    <sheetView view="pageLayout" zoomScale="110" zoomScaleNormal="100" zoomScalePageLayoutView="110" workbookViewId="0">
      <selection activeCell="P9" sqref="P9"/>
    </sheetView>
  </sheetViews>
  <sheetFormatPr defaultColWidth="9.140625" defaultRowHeight="11.25" x14ac:dyDescent="0.2"/>
  <cols>
    <col min="1" max="1" width="5.28515625" style="16" customWidth="1"/>
    <col min="2" max="3" width="19.5703125" style="16" customWidth="1"/>
    <col min="4" max="4" width="11.28515625" style="16" customWidth="1"/>
    <col min="5" max="5" width="7.7109375" style="16" customWidth="1"/>
    <col min="6" max="7" width="7.5703125" style="16" customWidth="1"/>
    <col min="8" max="8" width="7.7109375" style="16" customWidth="1"/>
    <col min="9" max="10" width="7" style="16" customWidth="1"/>
    <col min="11" max="11" width="6.85546875" style="16" customWidth="1"/>
    <col min="12" max="12" width="27.85546875" style="16" customWidth="1"/>
    <col min="13" max="13" width="9.7109375" style="16" customWidth="1"/>
    <col min="14" max="14" width="8.5703125" style="16" customWidth="1"/>
    <col min="15" max="15" width="7.7109375" style="16" customWidth="1"/>
    <col min="16" max="16" width="8.85546875" style="16" customWidth="1"/>
    <col min="17" max="17" width="8.5703125" style="16" customWidth="1"/>
    <col min="18" max="18" width="8.140625" style="16" customWidth="1"/>
    <col min="19" max="19" width="8.42578125" style="16" customWidth="1"/>
    <col min="20" max="16384" width="9.140625" style="16"/>
  </cols>
  <sheetData>
    <row r="1" spans="1:19" ht="12.75" customHeight="1" x14ac:dyDescent="0.2">
      <c r="A1" s="444" t="s">
        <v>3</v>
      </c>
      <c r="B1" s="445"/>
      <c r="C1" s="446"/>
      <c r="D1" s="444">
        <f>'KDP ösztöndíj'!E1</f>
        <v>0</v>
      </c>
      <c r="E1" s="445"/>
      <c r="F1" s="445"/>
      <c r="G1" s="445"/>
      <c r="H1" s="445"/>
      <c r="I1" s="445"/>
      <c r="J1" s="445"/>
      <c r="K1" s="446"/>
      <c r="M1" s="17"/>
      <c r="N1" s="17"/>
    </row>
    <row r="2" spans="1:19" ht="11.25" customHeight="1" x14ac:dyDescent="0.2">
      <c r="A2" s="444" t="s">
        <v>4</v>
      </c>
      <c r="B2" s="445"/>
      <c r="C2" s="446"/>
      <c r="D2" s="444">
        <f>'KDP ösztöndíj'!E2</f>
        <v>0</v>
      </c>
      <c r="E2" s="445"/>
      <c r="F2" s="445"/>
      <c r="G2" s="445"/>
      <c r="H2" s="445"/>
      <c r="I2" s="445"/>
      <c r="J2" s="445"/>
      <c r="K2" s="446"/>
      <c r="M2" s="17"/>
      <c r="N2" s="17"/>
    </row>
    <row r="3" spans="1:19" ht="11.25" customHeight="1" x14ac:dyDescent="0.2">
      <c r="A3" s="444" t="s">
        <v>43</v>
      </c>
      <c r="B3" s="445"/>
      <c r="C3" s="446"/>
      <c r="D3" s="444">
        <f>'KDP ösztöndíj'!E3</f>
        <v>0</v>
      </c>
      <c r="E3" s="445"/>
      <c r="F3" s="445"/>
      <c r="G3" s="445"/>
      <c r="H3" s="445"/>
      <c r="I3" s="445"/>
      <c r="J3" s="445"/>
      <c r="K3" s="446"/>
      <c r="M3" s="17"/>
      <c r="N3" s="17"/>
    </row>
    <row r="4" spans="1:19" ht="12" customHeight="1" x14ac:dyDescent="0.2">
      <c r="A4" s="49"/>
      <c r="B4" s="49"/>
      <c r="C4" s="49"/>
      <c r="D4" s="49"/>
      <c r="E4" s="50"/>
      <c r="F4" s="50"/>
      <c r="G4" s="50"/>
      <c r="H4" s="50"/>
      <c r="I4" s="50"/>
      <c r="J4" s="50"/>
      <c r="K4" s="51"/>
      <c r="L4" s="51"/>
      <c r="M4" s="51"/>
      <c r="N4" s="51"/>
      <c r="O4" s="52"/>
      <c r="P4" s="52"/>
      <c r="Q4" s="52"/>
      <c r="R4" s="52"/>
    </row>
    <row r="5" spans="1:19" ht="12.75" customHeight="1" x14ac:dyDescent="0.2">
      <c r="A5" s="469" t="s">
        <v>109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</row>
    <row r="6" spans="1:19" ht="12.75" thickBo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3"/>
      <c r="L6" s="53"/>
      <c r="M6" s="53"/>
      <c r="N6" s="53"/>
      <c r="O6" s="52"/>
      <c r="P6" s="52"/>
      <c r="Q6" s="52"/>
      <c r="R6" s="52"/>
    </row>
    <row r="7" spans="1:19" ht="36" customHeight="1" x14ac:dyDescent="0.2">
      <c r="A7" s="454" t="s">
        <v>17</v>
      </c>
      <c r="B7" s="461" t="s">
        <v>142</v>
      </c>
      <c r="C7" s="461" t="s">
        <v>26</v>
      </c>
      <c r="D7" s="454" t="s">
        <v>27</v>
      </c>
      <c r="E7" s="454" t="s">
        <v>23</v>
      </c>
      <c r="F7" s="454" t="s">
        <v>24</v>
      </c>
      <c r="G7" s="454" t="s">
        <v>18</v>
      </c>
      <c r="H7" s="454" t="s">
        <v>28</v>
      </c>
      <c r="I7" s="418" t="s">
        <v>53</v>
      </c>
      <c r="J7" s="419"/>
      <c r="K7" s="475" t="s">
        <v>42</v>
      </c>
      <c r="L7" s="454" t="s">
        <v>25</v>
      </c>
      <c r="M7" s="458" t="s">
        <v>29</v>
      </c>
      <c r="N7" s="459"/>
      <c r="O7" s="460"/>
      <c r="P7" s="458" t="s">
        <v>30</v>
      </c>
      <c r="Q7" s="459"/>
      <c r="R7" s="459"/>
      <c r="S7" s="460"/>
    </row>
    <row r="8" spans="1:19" ht="66.75" customHeight="1" thickBot="1" x14ac:dyDescent="0.25">
      <c r="A8" s="455" t="s">
        <v>11</v>
      </c>
      <c r="B8" s="462"/>
      <c r="C8" s="462"/>
      <c r="D8" s="455"/>
      <c r="E8" s="455"/>
      <c r="F8" s="455"/>
      <c r="G8" s="455"/>
      <c r="H8" s="455"/>
      <c r="I8" s="181" t="s">
        <v>20</v>
      </c>
      <c r="J8" s="181" t="s">
        <v>21</v>
      </c>
      <c r="K8" s="476"/>
      <c r="L8" s="455"/>
      <c r="M8" s="54" t="s">
        <v>12</v>
      </c>
      <c r="N8" s="55" t="s">
        <v>13</v>
      </c>
      <c r="O8" s="56" t="s">
        <v>44</v>
      </c>
      <c r="P8" s="54" t="s">
        <v>5</v>
      </c>
      <c r="Q8" s="56" t="s">
        <v>6</v>
      </c>
      <c r="R8" s="56" t="s">
        <v>14</v>
      </c>
      <c r="S8" s="57" t="s">
        <v>8</v>
      </c>
    </row>
    <row r="9" spans="1:19" x14ac:dyDescent="0.2">
      <c r="A9" s="58"/>
      <c r="B9" s="231"/>
      <c r="C9" s="231"/>
      <c r="D9" s="60"/>
      <c r="E9" s="60"/>
      <c r="F9" s="61"/>
      <c r="G9" s="61"/>
      <c r="H9" s="61"/>
      <c r="I9" s="61"/>
      <c r="J9" s="61"/>
      <c r="K9" s="62"/>
      <c r="L9" s="59"/>
      <c r="M9" s="97"/>
      <c r="N9" s="98"/>
      <c r="O9" s="99"/>
      <c r="P9" s="63"/>
      <c r="Q9" s="63"/>
      <c r="R9" s="64"/>
      <c r="S9" s="65">
        <f>SUM(P9:R9)</f>
        <v>0</v>
      </c>
    </row>
    <row r="10" spans="1:19" ht="12.75" customHeight="1" x14ac:dyDescent="0.2">
      <c r="A10" s="66"/>
      <c r="B10" s="232"/>
      <c r="C10" s="232"/>
      <c r="D10" s="68"/>
      <c r="E10" s="68"/>
      <c r="F10" s="69"/>
      <c r="G10" s="69"/>
      <c r="H10" s="69"/>
      <c r="I10" s="61"/>
      <c r="J10" s="61"/>
      <c r="K10" s="62"/>
      <c r="L10" s="67"/>
      <c r="M10" s="70"/>
      <c r="N10" s="71"/>
      <c r="O10" s="72"/>
      <c r="P10" s="73"/>
      <c r="Q10" s="72"/>
      <c r="R10" s="72"/>
      <c r="S10" s="65">
        <f t="shared" ref="S10:S23" si="0">SUM(P10:R10)</f>
        <v>0</v>
      </c>
    </row>
    <row r="11" spans="1:19" ht="12.75" customHeight="1" x14ac:dyDescent="0.2">
      <c r="A11" s="66"/>
      <c r="B11" s="232"/>
      <c r="C11" s="232"/>
      <c r="D11" s="68"/>
      <c r="E11" s="68"/>
      <c r="F11" s="69"/>
      <c r="G11" s="69"/>
      <c r="H11" s="69"/>
      <c r="I11" s="61"/>
      <c r="J11" s="61"/>
      <c r="K11" s="180"/>
      <c r="L11" s="67"/>
      <c r="M11" s="70"/>
      <c r="N11" s="71"/>
      <c r="O11" s="72"/>
      <c r="P11" s="73"/>
      <c r="Q11" s="72"/>
      <c r="R11" s="72"/>
      <c r="S11" s="65">
        <f t="shared" si="0"/>
        <v>0</v>
      </c>
    </row>
    <row r="12" spans="1:19" ht="12.75" customHeight="1" x14ac:dyDescent="0.2">
      <c r="A12" s="66"/>
      <c r="B12" s="232"/>
      <c r="C12" s="232"/>
      <c r="D12" s="68"/>
      <c r="E12" s="68"/>
      <c r="F12" s="69"/>
      <c r="G12" s="69"/>
      <c r="H12" s="69"/>
      <c r="I12" s="61"/>
      <c r="J12" s="61"/>
      <c r="K12" s="62"/>
      <c r="L12" s="67"/>
      <c r="M12" s="70"/>
      <c r="N12" s="71"/>
      <c r="O12" s="72"/>
      <c r="P12" s="73"/>
      <c r="Q12" s="72"/>
      <c r="R12" s="72"/>
      <c r="S12" s="65">
        <f t="shared" si="0"/>
        <v>0</v>
      </c>
    </row>
    <row r="13" spans="1:19" ht="12.75" customHeight="1" x14ac:dyDescent="0.2">
      <c r="A13" s="66"/>
      <c r="B13" s="232"/>
      <c r="C13" s="232"/>
      <c r="D13" s="68"/>
      <c r="E13" s="68"/>
      <c r="F13" s="69"/>
      <c r="G13" s="69"/>
      <c r="H13" s="69"/>
      <c r="I13" s="61"/>
      <c r="J13" s="61"/>
      <c r="K13" s="62"/>
      <c r="L13" s="67"/>
      <c r="M13" s="70"/>
      <c r="N13" s="71"/>
      <c r="O13" s="72"/>
      <c r="P13" s="73"/>
      <c r="Q13" s="72"/>
      <c r="R13" s="72"/>
      <c r="S13" s="65">
        <f t="shared" si="0"/>
        <v>0</v>
      </c>
    </row>
    <row r="14" spans="1:19" ht="12.75" customHeight="1" x14ac:dyDescent="0.2">
      <c r="A14" s="66"/>
      <c r="B14" s="232"/>
      <c r="C14" s="232"/>
      <c r="D14" s="68"/>
      <c r="E14" s="68"/>
      <c r="F14" s="69"/>
      <c r="G14" s="69"/>
      <c r="H14" s="69"/>
      <c r="I14" s="61"/>
      <c r="J14" s="61"/>
      <c r="K14" s="62"/>
      <c r="L14" s="67"/>
      <c r="M14" s="70"/>
      <c r="N14" s="71"/>
      <c r="O14" s="72"/>
      <c r="P14" s="73"/>
      <c r="Q14" s="72"/>
      <c r="R14" s="72"/>
      <c r="S14" s="65">
        <f t="shared" si="0"/>
        <v>0</v>
      </c>
    </row>
    <row r="15" spans="1:19" ht="12.75" customHeight="1" x14ac:dyDescent="0.2">
      <c r="A15" s="66"/>
      <c r="B15" s="232"/>
      <c r="C15" s="232"/>
      <c r="D15" s="68"/>
      <c r="E15" s="68"/>
      <c r="F15" s="69"/>
      <c r="G15" s="69"/>
      <c r="H15" s="69"/>
      <c r="I15" s="61"/>
      <c r="J15" s="61"/>
      <c r="K15" s="62"/>
      <c r="L15" s="67"/>
      <c r="M15" s="70"/>
      <c r="N15" s="71"/>
      <c r="O15" s="72"/>
      <c r="P15" s="73"/>
      <c r="Q15" s="72"/>
      <c r="R15" s="72"/>
      <c r="S15" s="65">
        <f t="shared" si="0"/>
        <v>0</v>
      </c>
    </row>
    <row r="16" spans="1:19" ht="12.75" customHeight="1" x14ac:dyDescent="0.2">
      <c r="A16" s="66"/>
      <c r="B16" s="232"/>
      <c r="C16" s="232"/>
      <c r="D16" s="68"/>
      <c r="E16" s="68"/>
      <c r="F16" s="69"/>
      <c r="G16" s="69"/>
      <c r="H16" s="69"/>
      <c r="I16" s="61"/>
      <c r="J16" s="61"/>
      <c r="K16" s="62"/>
      <c r="L16" s="67"/>
      <c r="M16" s="70"/>
      <c r="N16" s="71"/>
      <c r="O16" s="72"/>
      <c r="P16" s="73"/>
      <c r="Q16" s="72"/>
      <c r="R16" s="72"/>
      <c r="S16" s="65">
        <f t="shared" si="0"/>
        <v>0</v>
      </c>
    </row>
    <row r="17" spans="1:19" ht="12.75" customHeight="1" x14ac:dyDescent="0.2">
      <c r="A17" s="66"/>
      <c r="B17" s="232"/>
      <c r="C17" s="232"/>
      <c r="D17" s="68"/>
      <c r="E17" s="68"/>
      <c r="F17" s="69"/>
      <c r="G17" s="69"/>
      <c r="H17" s="69"/>
      <c r="I17" s="61"/>
      <c r="J17" s="61"/>
      <c r="K17" s="62"/>
      <c r="L17" s="67"/>
      <c r="M17" s="70"/>
      <c r="N17" s="71"/>
      <c r="O17" s="72"/>
      <c r="P17" s="73"/>
      <c r="Q17" s="72"/>
      <c r="R17" s="72"/>
      <c r="S17" s="65">
        <f t="shared" si="0"/>
        <v>0</v>
      </c>
    </row>
    <row r="18" spans="1:19" ht="12.75" customHeight="1" x14ac:dyDescent="0.2">
      <c r="A18" s="66"/>
      <c r="B18" s="232"/>
      <c r="C18" s="232"/>
      <c r="D18" s="68"/>
      <c r="E18" s="68"/>
      <c r="F18" s="69"/>
      <c r="G18" s="69"/>
      <c r="H18" s="69"/>
      <c r="I18" s="61"/>
      <c r="J18" s="61"/>
      <c r="K18" s="62"/>
      <c r="L18" s="67"/>
      <c r="M18" s="70"/>
      <c r="N18" s="71"/>
      <c r="O18" s="72"/>
      <c r="P18" s="73"/>
      <c r="Q18" s="72"/>
      <c r="R18" s="72"/>
      <c r="S18" s="65">
        <f t="shared" si="0"/>
        <v>0</v>
      </c>
    </row>
    <row r="19" spans="1:19" ht="12.75" customHeight="1" x14ac:dyDescent="0.2">
      <c r="A19" s="66"/>
      <c r="B19" s="232"/>
      <c r="C19" s="232"/>
      <c r="D19" s="68"/>
      <c r="E19" s="68"/>
      <c r="F19" s="69"/>
      <c r="G19" s="69"/>
      <c r="H19" s="69"/>
      <c r="I19" s="61"/>
      <c r="J19" s="61"/>
      <c r="K19" s="62"/>
      <c r="L19" s="67"/>
      <c r="M19" s="70"/>
      <c r="N19" s="71"/>
      <c r="O19" s="72"/>
      <c r="P19" s="73"/>
      <c r="Q19" s="72"/>
      <c r="R19" s="72"/>
      <c r="S19" s="65">
        <f t="shared" si="0"/>
        <v>0</v>
      </c>
    </row>
    <row r="20" spans="1:19" ht="12.75" customHeight="1" x14ac:dyDescent="0.2">
      <c r="A20" s="66"/>
      <c r="B20" s="232"/>
      <c r="C20" s="232"/>
      <c r="D20" s="68"/>
      <c r="E20" s="68"/>
      <c r="F20" s="69"/>
      <c r="G20" s="69"/>
      <c r="H20" s="69"/>
      <c r="I20" s="61"/>
      <c r="J20" s="61"/>
      <c r="K20" s="62"/>
      <c r="M20" s="70"/>
      <c r="N20" s="71"/>
      <c r="O20" s="72"/>
      <c r="P20" s="73"/>
      <c r="Q20" s="72"/>
      <c r="R20" s="72"/>
      <c r="S20" s="65">
        <f t="shared" si="0"/>
        <v>0</v>
      </c>
    </row>
    <row r="21" spans="1:19" ht="12.75" customHeight="1" x14ac:dyDescent="0.2">
      <c r="A21" s="66"/>
      <c r="B21" s="232"/>
      <c r="C21" s="232"/>
      <c r="D21" s="68"/>
      <c r="E21" s="68"/>
      <c r="F21" s="69"/>
      <c r="G21" s="69"/>
      <c r="H21" s="69"/>
      <c r="I21" s="61"/>
      <c r="J21" s="61"/>
      <c r="K21" s="62"/>
      <c r="L21" s="67"/>
      <c r="M21" s="70"/>
      <c r="N21" s="71"/>
      <c r="O21" s="72"/>
      <c r="P21" s="73"/>
      <c r="Q21" s="72"/>
      <c r="R21" s="72"/>
      <c r="S21" s="65">
        <f t="shared" si="0"/>
        <v>0</v>
      </c>
    </row>
    <row r="22" spans="1:19" ht="12.75" customHeight="1" thickBot="1" x14ac:dyDescent="0.25">
      <c r="A22" s="66"/>
      <c r="B22" s="232"/>
      <c r="C22" s="232"/>
      <c r="D22" s="68"/>
      <c r="E22" s="68"/>
      <c r="F22" s="69"/>
      <c r="G22" s="77"/>
      <c r="H22" s="69"/>
      <c r="I22" s="61"/>
      <c r="J22" s="61"/>
      <c r="K22" s="62"/>
      <c r="L22" s="67"/>
      <c r="M22" s="70"/>
      <c r="N22" s="71"/>
      <c r="O22" s="72"/>
      <c r="P22" s="73"/>
      <c r="Q22" s="72"/>
      <c r="R22" s="72"/>
      <c r="S22" s="65">
        <f t="shared" si="0"/>
        <v>0</v>
      </c>
    </row>
    <row r="23" spans="1:19" ht="12.75" customHeight="1" thickBot="1" x14ac:dyDescent="0.25">
      <c r="A23" s="74"/>
      <c r="B23" s="233"/>
      <c r="C23" s="233"/>
      <c r="D23" s="76"/>
      <c r="E23" s="76"/>
      <c r="F23" s="77"/>
      <c r="H23" s="77"/>
      <c r="I23" s="61"/>
      <c r="J23" s="61"/>
      <c r="K23" s="78"/>
      <c r="L23" s="75"/>
      <c r="M23" s="79"/>
      <c r="N23" s="80"/>
      <c r="O23" s="81"/>
      <c r="P23" s="82"/>
      <c r="Q23" s="81"/>
      <c r="R23" s="81"/>
      <c r="S23" s="65">
        <f t="shared" si="0"/>
        <v>0</v>
      </c>
    </row>
    <row r="24" spans="1:19" ht="12.75" customHeight="1" thickBot="1" x14ac:dyDescent="0.25">
      <c r="A24" s="473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48"/>
      <c r="N24" s="448"/>
      <c r="O24" s="448"/>
      <c r="P24" s="448"/>
      <c r="Q24" s="448"/>
      <c r="R24" s="448"/>
      <c r="S24" s="449"/>
    </row>
    <row r="25" spans="1:19" ht="13.5" customHeight="1" thickBot="1" x14ac:dyDescent="0.25">
      <c r="A25" s="470" t="s">
        <v>8</v>
      </c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2"/>
      <c r="M25" s="83">
        <f>SUM(M9:M24)</f>
        <v>0</v>
      </c>
      <c r="N25" s="83">
        <f>SUM(N9:N24)</f>
        <v>0</v>
      </c>
      <c r="O25" s="83">
        <f>SUM(O9:O24)</f>
        <v>0</v>
      </c>
      <c r="P25" s="85">
        <f>SUM(P9:P24)</f>
        <v>0</v>
      </c>
      <c r="Q25" s="85">
        <f t="shared" ref="Q25:S25" si="1">SUM(Q9:Q24)</f>
        <v>0</v>
      </c>
      <c r="R25" s="85">
        <f t="shared" si="1"/>
        <v>0</v>
      </c>
      <c r="S25" s="195">
        <f t="shared" si="1"/>
        <v>0</v>
      </c>
    </row>
    <row r="26" spans="1:19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9" x14ac:dyDescent="0.2">
      <c r="A27" s="440" t="s">
        <v>143</v>
      </c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</row>
  </sheetData>
  <mergeCells count="23">
    <mergeCell ref="A27:Q27"/>
    <mergeCell ref="A5:S5"/>
    <mergeCell ref="A7:A8"/>
    <mergeCell ref="B7:B8"/>
    <mergeCell ref="D7:D8"/>
    <mergeCell ref="E7:E8"/>
    <mergeCell ref="F7:F8"/>
    <mergeCell ref="G7:G8"/>
    <mergeCell ref="H7:H8"/>
    <mergeCell ref="I7:J7"/>
    <mergeCell ref="P7:S7"/>
    <mergeCell ref="A24:S24"/>
    <mergeCell ref="K7:K8"/>
    <mergeCell ref="C7:C8"/>
    <mergeCell ref="A25:L25"/>
    <mergeCell ref="L7:L8"/>
    <mergeCell ref="M7:O7"/>
    <mergeCell ref="A1:C1"/>
    <mergeCell ref="D1:K1"/>
    <mergeCell ref="A2:C2"/>
    <mergeCell ref="D2:K2"/>
    <mergeCell ref="A3:C3"/>
    <mergeCell ref="D3:K3"/>
  </mergeCells>
  <pageMargins left="0.25" right="0.25" top="0.75" bottom="0.75" header="0.3" footer="0.3"/>
  <pageSetup paperSize="9" scale="74" orientation="landscape" r:id="rId1"/>
  <headerFooter alignWithMargins="0">
    <oddHeader>&amp;L&amp;"Garamond,Normál"&amp;8Nemzeti Kutatási, Fejlesztési és Innovációs Hivatal</oddHeader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'KDP ösztöndíj'!$A$10:$A$43</xm:f>
          </x14:formula1>
          <xm:sqref>B9:B23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view="pageLayout" zoomScaleNormal="100" zoomScaleSheetLayoutView="110" workbookViewId="0">
      <selection activeCell="P13" sqref="P13"/>
    </sheetView>
  </sheetViews>
  <sheetFormatPr defaultColWidth="9.140625" defaultRowHeight="11.25" x14ac:dyDescent="0.2"/>
  <cols>
    <col min="1" max="1" width="5.28515625" style="16" customWidth="1"/>
    <col min="2" max="2" width="20" style="16" customWidth="1"/>
    <col min="3" max="3" width="19.5703125" style="16" customWidth="1"/>
    <col min="4" max="4" width="11.28515625" style="16" customWidth="1"/>
    <col min="5" max="5" width="7.7109375" style="16" customWidth="1"/>
    <col min="6" max="7" width="7.5703125" style="16" customWidth="1"/>
    <col min="8" max="8" width="7.7109375" style="16" customWidth="1"/>
    <col min="9" max="10" width="7" style="16" customWidth="1"/>
    <col min="11" max="11" width="6.85546875" style="16" customWidth="1"/>
    <col min="12" max="12" width="27.85546875" style="16" customWidth="1"/>
    <col min="13" max="13" width="9.7109375" style="16" customWidth="1"/>
    <col min="14" max="14" width="8.5703125" style="16" customWidth="1"/>
    <col min="15" max="15" width="7.7109375" style="16" customWidth="1"/>
    <col min="16" max="16" width="8.85546875" style="16" customWidth="1"/>
    <col min="17" max="17" width="8.5703125" style="16" customWidth="1"/>
    <col min="18" max="18" width="8.140625" style="16" customWidth="1"/>
    <col min="19" max="19" width="8.42578125" style="16" customWidth="1"/>
    <col min="20" max="16384" width="9.140625" style="16"/>
  </cols>
  <sheetData>
    <row r="1" spans="1:19" ht="12.75" customHeight="1" x14ac:dyDescent="0.2">
      <c r="A1" s="444" t="s">
        <v>3</v>
      </c>
      <c r="B1" s="445"/>
      <c r="C1" s="446"/>
      <c r="D1" s="444">
        <f>'KDP ösztöndíj'!E1</f>
        <v>0</v>
      </c>
      <c r="E1" s="445"/>
      <c r="F1" s="445"/>
      <c r="G1" s="445"/>
      <c r="H1" s="445"/>
      <c r="I1" s="445"/>
      <c r="J1" s="445"/>
      <c r="K1" s="446"/>
      <c r="M1" s="17"/>
      <c r="N1" s="17"/>
    </row>
    <row r="2" spans="1:19" ht="11.25" customHeight="1" x14ac:dyDescent="0.2">
      <c r="A2" s="444" t="s">
        <v>4</v>
      </c>
      <c r="B2" s="445"/>
      <c r="C2" s="446"/>
      <c r="D2" s="444">
        <f>'KDP ösztöndíj'!E2</f>
        <v>0</v>
      </c>
      <c r="E2" s="445"/>
      <c r="F2" s="445"/>
      <c r="G2" s="445"/>
      <c r="H2" s="445"/>
      <c r="I2" s="445"/>
      <c r="J2" s="445"/>
      <c r="K2" s="446"/>
      <c r="M2" s="17"/>
      <c r="N2" s="17"/>
    </row>
    <row r="3" spans="1:19" ht="11.25" customHeight="1" x14ac:dyDescent="0.2">
      <c r="A3" s="444" t="s">
        <v>43</v>
      </c>
      <c r="B3" s="445"/>
      <c r="C3" s="446"/>
      <c r="D3" s="444">
        <f>'KDP ösztöndíj'!E3</f>
        <v>0</v>
      </c>
      <c r="E3" s="445"/>
      <c r="F3" s="445"/>
      <c r="G3" s="445"/>
      <c r="H3" s="445"/>
      <c r="I3" s="445"/>
      <c r="J3" s="445"/>
      <c r="K3" s="446"/>
      <c r="M3" s="17"/>
      <c r="N3" s="17"/>
    </row>
    <row r="4" spans="1:19" ht="12" customHeight="1" x14ac:dyDescent="0.2">
      <c r="A4" s="49"/>
      <c r="B4" s="49"/>
      <c r="C4" s="49"/>
      <c r="D4" s="49"/>
      <c r="E4" s="50"/>
      <c r="F4" s="50"/>
      <c r="G4" s="50"/>
      <c r="H4" s="50"/>
      <c r="I4" s="50"/>
      <c r="J4" s="50"/>
      <c r="K4" s="51"/>
      <c r="L4" s="51"/>
      <c r="M4" s="51"/>
      <c r="N4" s="51"/>
      <c r="O4" s="52"/>
      <c r="P4" s="52"/>
      <c r="Q4" s="52"/>
      <c r="R4" s="52"/>
    </row>
    <row r="5" spans="1:19" ht="12.75" customHeight="1" x14ac:dyDescent="0.2">
      <c r="A5" s="469" t="s">
        <v>141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</row>
    <row r="6" spans="1:19" ht="12.75" thickBo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3"/>
      <c r="L6" s="53"/>
      <c r="M6" s="53"/>
      <c r="N6" s="53"/>
      <c r="O6" s="52"/>
      <c r="P6" s="52"/>
      <c r="Q6" s="52"/>
      <c r="R6" s="52"/>
    </row>
    <row r="7" spans="1:19" ht="36" customHeight="1" x14ac:dyDescent="0.2">
      <c r="A7" s="454" t="s">
        <v>17</v>
      </c>
      <c r="B7" s="461" t="s">
        <v>142</v>
      </c>
      <c r="C7" s="454" t="s">
        <v>26</v>
      </c>
      <c r="D7" s="454" t="s">
        <v>27</v>
      </c>
      <c r="E7" s="454" t="s">
        <v>23</v>
      </c>
      <c r="F7" s="454" t="s">
        <v>24</v>
      </c>
      <c r="G7" s="454" t="s">
        <v>18</v>
      </c>
      <c r="H7" s="454" t="s">
        <v>28</v>
      </c>
      <c r="I7" s="418" t="s">
        <v>53</v>
      </c>
      <c r="J7" s="419"/>
      <c r="K7" s="475" t="s">
        <v>42</v>
      </c>
      <c r="L7" s="454" t="s">
        <v>25</v>
      </c>
      <c r="M7" s="458" t="s">
        <v>29</v>
      </c>
      <c r="N7" s="459"/>
      <c r="O7" s="460"/>
      <c r="P7" s="458" t="s">
        <v>30</v>
      </c>
      <c r="Q7" s="459"/>
      <c r="R7" s="459"/>
      <c r="S7" s="460"/>
    </row>
    <row r="8" spans="1:19" ht="66.75" customHeight="1" thickBot="1" x14ac:dyDescent="0.25">
      <c r="A8" s="455" t="s">
        <v>11</v>
      </c>
      <c r="B8" s="462"/>
      <c r="C8" s="455"/>
      <c r="D8" s="455"/>
      <c r="E8" s="455"/>
      <c r="F8" s="455"/>
      <c r="G8" s="455"/>
      <c r="H8" s="455"/>
      <c r="I8" s="228" t="s">
        <v>20</v>
      </c>
      <c r="J8" s="228" t="s">
        <v>21</v>
      </c>
      <c r="K8" s="476"/>
      <c r="L8" s="455"/>
      <c r="M8" s="54" t="s">
        <v>12</v>
      </c>
      <c r="N8" s="55" t="s">
        <v>13</v>
      </c>
      <c r="O8" s="56" t="s">
        <v>44</v>
      </c>
      <c r="P8" s="54" t="s">
        <v>5</v>
      </c>
      <c r="Q8" s="56" t="s">
        <v>6</v>
      </c>
      <c r="R8" s="56" t="s">
        <v>14</v>
      </c>
      <c r="S8" s="57" t="s">
        <v>8</v>
      </c>
    </row>
    <row r="9" spans="1:19" x14ac:dyDescent="0.2">
      <c r="A9" s="58"/>
      <c r="B9" s="236"/>
      <c r="C9" s="59"/>
      <c r="D9" s="60"/>
      <c r="E9" s="60"/>
      <c r="F9" s="61"/>
      <c r="G9" s="61"/>
      <c r="H9" s="61"/>
      <c r="I9" s="61"/>
      <c r="J9" s="61"/>
      <c r="K9" s="62"/>
      <c r="L9" s="59"/>
      <c r="M9" s="97"/>
      <c r="N9" s="98"/>
      <c r="O9" s="99"/>
      <c r="P9" s="63"/>
      <c r="Q9" s="63"/>
      <c r="R9" s="64"/>
      <c r="S9" s="65">
        <f>SUM(P9:R9)</f>
        <v>0</v>
      </c>
    </row>
    <row r="10" spans="1:19" ht="12.75" customHeight="1" x14ac:dyDescent="0.2">
      <c r="A10" s="66"/>
      <c r="B10" s="237"/>
      <c r="C10" s="67"/>
      <c r="D10" s="68"/>
      <c r="E10" s="68"/>
      <c r="F10" s="69"/>
      <c r="G10" s="69"/>
      <c r="H10" s="69"/>
      <c r="I10" s="61"/>
      <c r="J10" s="61"/>
      <c r="K10" s="62"/>
      <c r="L10" s="67"/>
      <c r="M10" s="70"/>
      <c r="N10" s="71"/>
      <c r="O10" s="72"/>
      <c r="P10" s="73"/>
      <c r="Q10" s="72"/>
      <c r="R10" s="72"/>
      <c r="S10" s="65">
        <f>SUM(P10:R10)</f>
        <v>0</v>
      </c>
    </row>
    <row r="11" spans="1:19" ht="12.75" customHeight="1" x14ac:dyDescent="0.2">
      <c r="A11" s="66"/>
      <c r="B11" s="237"/>
      <c r="C11" s="67"/>
      <c r="D11" s="68"/>
      <c r="E11" s="68"/>
      <c r="F11" s="69"/>
      <c r="G11" s="69"/>
      <c r="H11" s="69"/>
      <c r="I11" s="61"/>
      <c r="J11" s="61"/>
      <c r="K11" s="180"/>
      <c r="L11" s="67"/>
      <c r="M11" s="70"/>
      <c r="N11" s="71"/>
      <c r="O11" s="72"/>
      <c r="P11" s="73"/>
      <c r="Q11" s="72"/>
      <c r="R11" s="72"/>
      <c r="S11" s="65">
        <f t="shared" ref="S11:S23" si="0">SUM(P11:R11)</f>
        <v>0</v>
      </c>
    </row>
    <row r="12" spans="1:19" ht="12.75" customHeight="1" x14ac:dyDescent="0.2">
      <c r="A12" s="66"/>
      <c r="B12" s="237"/>
      <c r="C12" s="67"/>
      <c r="D12" s="68"/>
      <c r="E12" s="68"/>
      <c r="F12" s="69"/>
      <c r="G12" s="69"/>
      <c r="H12" s="69"/>
      <c r="I12" s="61"/>
      <c r="J12" s="61"/>
      <c r="K12" s="62"/>
      <c r="L12" s="67"/>
      <c r="M12" s="70"/>
      <c r="N12" s="71"/>
      <c r="O12" s="72"/>
      <c r="P12" s="73"/>
      <c r="Q12" s="72"/>
      <c r="R12" s="72"/>
      <c r="S12" s="65">
        <f t="shared" si="0"/>
        <v>0</v>
      </c>
    </row>
    <row r="13" spans="1:19" ht="12.75" customHeight="1" x14ac:dyDescent="0.2">
      <c r="A13" s="66"/>
      <c r="B13" s="237"/>
      <c r="C13" s="67"/>
      <c r="D13" s="68"/>
      <c r="E13" s="68"/>
      <c r="F13" s="69"/>
      <c r="G13" s="69"/>
      <c r="H13" s="69"/>
      <c r="I13" s="61"/>
      <c r="J13" s="61"/>
      <c r="K13" s="62"/>
      <c r="L13" s="67"/>
      <c r="M13" s="70"/>
      <c r="N13" s="71"/>
      <c r="O13" s="72"/>
      <c r="P13" s="73"/>
      <c r="Q13" s="72"/>
      <c r="R13" s="72"/>
      <c r="S13" s="65">
        <f t="shared" si="0"/>
        <v>0</v>
      </c>
    </row>
    <row r="14" spans="1:19" ht="12.75" customHeight="1" x14ac:dyDescent="0.2">
      <c r="A14" s="66"/>
      <c r="B14" s="237"/>
      <c r="C14" s="67"/>
      <c r="D14" s="68"/>
      <c r="E14" s="68"/>
      <c r="F14" s="69"/>
      <c r="G14" s="69"/>
      <c r="H14" s="69"/>
      <c r="I14" s="61"/>
      <c r="J14" s="61"/>
      <c r="K14" s="62"/>
      <c r="L14" s="67"/>
      <c r="M14" s="70"/>
      <c r="N14" s="71"/>
      <c r="O14" s="72"/>
      <c r="P14" s="73"/>
      <c r="Q14" s="72"/>
      <c r="R14" s="72"/>
      <c r="S14" s="65">
        <f t="shared" si="0"/>
        <v>0</v>
      </c>
    </row>
    <row r="15" spans="1:19" ht="12.75" customHeight="1" x14ac:dyDescent="0.2">
      <c r="A15" s="66"/>
      <c r="B15" s="237"/>
      <c r="C15" s="67"/>
      <c r="D15" s="68"/>
      <c r="E15" s="68"/>
      <c r="F15" s="69"/>
      <c r="G15" s="69"/>
      <c r="H15" s="69"/>
      <c r="I15" s="61"/>
      <c r="J15" s="61"/>
      <c r="K15" s="62"/>
      <c r="L15" s="67"/>
      <c r="M15" s="70"/>
      <c r="N15" s="71"/>
      <c r="O15" s="72"/>
      <c r="P15" s="73"/>
      <c r="Q15" s="72"/>
      <c r="R15" s="72"/>
      <c r="S15" s="65">
        <f t="shared" si="0"/>
        <v>0</v>
      </c>
    </row>
    <row r="16" spans="1:19" ht="12.75" customHeight="1" x14ac:dyDescent="0.2">
      <c r="A16" s="66"/>
      <c r="B16" s="237"/>
      <c r="C16" s="67"/>
      <c r="D16" s="68"/>
      <c r="E16" s="68"/>
      <c r="F16" s="69"/>
      <c r="G16" s="69"/>
      <c r="H16" s="69"/>
      <c r="I16" s="61"/>
      <c r="J16" s="61"/>
      <c r="K16" s="62"/>
      <c r="L16" s="67"/>
      <c r="M16" s="70"/>
      <c r="N16" s="71"/>
      <c r="O16" s="72"/>
      <c r="P16" s="73"/>
      <c r="Q16" s="72"/>
      <c r="R16" s="72"/>
      <c r="S16" s="65">
        <f t="shared" si="0"/>
        <v>0</v>
      </c>
    </row>
    <row r="17" spans="1:19" ht="12.75" customHeight="1" x14ac:dyDescent="0.2">
      <c r="A17" s="66"/>
      <c r="B17" s="237"/>
      <c r="C17" s="67"/>
      <c r="D17" s="68"/>
      <c r="E17" s="68"/>
      <c r="F17" s="69"/>
      <c r="G17" s="69"/>
      <c r="H17" s="69"/>
      <c r="I17" s="61"/>
      <c r="J17" s="61"/>
      <c r="K17" s="62"/>
      <c r="L17" s="67"/>
      <c r="M17" s="70"/>
      <c r="N17" s="71"/>
      <c r="O17" s="72"/>
      <c r="P17" s="73"/>
      <c r="Q17" s="72"/>
      <c r="R17" s="72"/>
      <c r="S17" s="65">
        <f t="shared" si="0"/>
        <v>0</v>
      </c>
    </row>
    <row r="18" spans="1:19" ht="12.75" customHeight="1" x14ac:dyDescent="0.2">
      <c r="A18" s="66"/>
      <c r="B18" s="237"/>
      <c r="C18" s="67"/>
      <c r="D18" s="68"/>
      <c r="E18" s="68"/>
      <c r="F18" s="69"/>
      <c r="G18" s="69"/>
      <c r="H18" s="69"/>
      <c r="I18" s="61"/>
      <c r="J18" s="61"/>
      <c r="K18" s="62"/>
      <c r="L18" s="67"/>
      <c r="M18" s="70"/>
      <c r="N18" s="71"/>
      <c r="O18" s="72"/>
      <c r="P18" s="73"/>
      <c r="Q18" s="72"/>
      <c r="R18" s="72"/>
      <c r="S18" s="65">
        <f t="shared" si="0"/>
        <v>0</v>
      </c>
    </row>
    <row r="19" spans="1:19" ht="12.75" customHeight="1" x14ac:dyDescent="0.2">
      <c r="A19" s="66"/>
      <c r="B19" s="237"/>
      <c r="C19" s="67"/>
      <c r="D19" s="68"/>
      <c r="E19" s="68"/>
      <c r="F19" s="69"/>
      <c r="G19" s="69"/>
      <c r="H19" s="69"/>
      <c r="I19" s="61"/>
      <c r="J19" s="61"/>
      <c r="K19" s="62"/>
      <c r="L19" s="67"/>
      <c r="M19" s="70"/>
      <c r="N19" s="71"/>
      <c r="O19" s="72"/>
      <c r="P19" s="73"/>
      <c r="Q19" s="72"/>
      <c r="R19" s="72"/>
      <c r="S19" s="65">
        <f t="shared" si="0"/>
        <v>0</v>
      </c>
    </row>
    <row r="20" spans="1:19" ht="12.75" customHeight="1" x14ac:dyDescent="0.2">
      <c r="A20" s="66"/>
      <c r="B20" s="237"/>
      <c r="C20" s="67"/>
      <c r="D20" s="68"/>
      <c r="E20" s="68"/>
      <c r="F20" s="69"/>
      <c r="G20" s="69"/>
      <c r="H20" s="69"/>
      <c r="I20" s="61"/>
      <c r="J20" s="61"/>
      <c r="K20" s="62"/>
      <c r="M20" s="70"/>
      <c r="N20" s="71"/>
      <c r="O20" s="72"/>
      <c r="P20" s="73"/>
      <c r="Q20" s="72"/>
      <c r="R20" s="72"/>
      <c r="S20" s="65">
        <f t="shared" si="0"/>
        <v>0</v>
      </c>
    </row>
    <row r="21" spans="1:19" ht="12.75" customHeight="1" x14ac:dyDescent="0.2">
      <c r="A21" s="66"/>
      <c r="B21" s="237"/>
      <c r="C21" s="67"/>
      <c r="D21" s="68"/>
      <c r="E21" s="68"/>
      <c r="F21" s="69"/>
      <c r="G21" s="69"/>
      <c r="H21" s="69"/>
      <c r="I21" s="61"/>
      <c r="J21" s="61"/>
      <c r="K21" s="62"/>
      <c r="L21" s="67"/>
      <c r="M21" s="70"/>
      <c r="N21" s="71"/>
      <c r="O21" s="72"/>
      <c r="P21" s="73"/>
      <c r="Q21" s="72"/>
      <c r="R21" s="72"/>
      <c r="S21" s="65">
        <f t="shared" si="0"/>
        <v>0</v>
      </c>
    </row>
    <row r="22" spans="1:19" ht="12.75" customHeight="1" thickBot="1" x14ac:dyDescent="0.25">
      <c r="A22" s="66"/>
      <c r="B22" s="237"/>
      <c r="C22" s="67"/>
      <c r="D22" s="68"/>
      <c r="E22" s="68"/>
      <c r="F22" s="69"/>
      <c r="G22" s="77"/>
      <c r="H22" s="69"/>
      <c r="I22" s="61"/>
      <c r="J22" s="61"/>
      <c r="K22" s="62"/>
      <c r="L22" s="67"/>
      <c r="M22" s="70"/>
      <c r="N22" s="71"/>
      <c r="O22" s="72"/>
      <c r="P22" s="73"/>
      <c r="Q22" s="72"/>
      <c r="R22" s="72"/>
      <c r="S22" s="65">
        <f t="shared" si="0"/>
        <v>0</v>
      </c>
    </row>
    <row r="23" spans="1:19" ht="12.75" customHeight="1" thickBot="1" x14ac:dyDescent="0.25">
      <c r="A23" s="74"/>
      <c r="B23" s="239"/>
      <c r="C23" s="75"/>
      <c r="D23" s="76"/>
      <c r="E23" s="76"/>
      <c r="F23" s="77"/>
      <c r="H23" s="77"/>
      <c r="I23" s="61"/>
      <c r="J23" s="61"/>
      <c r="K23" s="78"/>
      <c r="L23" s="75"/>
      <c r="M23" s="79"/>
      <c r="N23" s="80"/>
      <c r="O23" s="81"/>
      <c r="P23" s="82"/>
      <c r="Q23" s="81"/>
      <c r="R23" s="81"/>
      <c r="S23" s="65">
        <f t="shared" si="0"/>
        <v>0</v>
      </c>
    </row>
    <row r="24" spans="1:19" ht="12.75" customHeight="1" thickBot="1" x14ac:dyDescent="0.25">
      <c r="A24" s="473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48"/>
      <c r="N24" s="448"/>
      <c r="O24" s="448"/>
      <c r="P24" s="448"/>
      <c r="Q24" s="448"/>
      <c r="R24" s="448"/>
      <c r="S24" s="449"/>
    </row>
    <row r="25" spans="1:19" ht="13.5" customHeight="1" thickBot="1" x14ac:dyDescent="0.25">
      <c r="A25" s="470" t="s">
        <v>8</v>
      </c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2"/>
      <c r="M25" s="83">
        <f>SUM(M9:M24)</f>
        <v>0</v>
      </c>
      <c r="N25" s="83">
        <f>SUM(N9:N24)</f>
        <v>0</v>
      </c>
      <c r="O25" s="83">
        <f>SUM(O9:O24)</f>
        <v>0</v>
      </c>
      <c r="P25" s="85">
        <f>SUM(P9:P24)</f>
        <v>0</v>
      </c>
      <c r="Q25" s="85">
        <f t="shared" ref="Q25:S25" si="1">SUM(Q9:Q24)</f>
        <v>0</v>
      </c>
      <c r="R25" s="85">
        <f t="shared" si="1"/>
        <v>0</v>
      </c>
      <c r="S25" s="195">
        <f t="shared" si="1"/>
        <v>0</v>
      </c>
    </row>
    <row r="26" spans="1:19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8" spans="1:19" x14ac:dyDescent="0.2">
      <c r="B28" s="440" t="s">
        <v>143</v>
      </c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</row>
  </sheetData>
  <mergeCells count="23">
    <mergeCell ref="B28:R28"/>
    <mergeCell ref="K7:K8"/>
    <mergeCell ref="L7:L8"/>
    <mergeCell ref="M7:O7"/>
    <mergeCell ref="P7:S7"/>
    <mergeCell ref="A24:S24"/>
    <mergeCell ref="B7:B8"/>
    <mergeCell ref="A25:L25"/>
    <mergeCell ref="A1:C1"/>
    <mergeCell ref="D1:K1"/>
    <mergeCell ref="A2:C2"/>
    <mergeCell ref="D2:K2"/>
    <mergeCell ref="A3:C3"/>
    <mergeCell ref="D3:K3"/>
    <mergeCell ref="A5:S5"/>
    <mergeCell ref="A7:A8"/>
    <mergeCell ref="C7:C8"/>
    <mergeCell ref="D7:D8"/>
    <mergeCell ref="E7:E8"/>
    <mergeCell ref="F7:F8"/>
    <mergeCell ref="G7:G8"/>
    <mergeCell ref="H7:H8"/>
    <mergeCell ref="I7:J7"/>
  </mergeCells>
  <pageMargins left="0.7" right="0.7" top="0.75" bottom="0.75" header="0.3" footer="0.3"/>
  <pageSetup paperSize="9"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'KDP ösztöndíj'!$A$10:$A$43</xm:f>
          </x14:formula1>
          <xm:sqref>B9:B23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="120" zoomScaleNormal="120" workbookViewId="0">
      <selection activeCell="B8" sqref="B8"/>
    </sheetView>
  </sheetViews>
  <sheetFormatPr defaultRowHeight="12.75" x14ac:dyDescent="0.2"/>
  <cols>
    <col min="1" max="1" width="46.140625" customWidth="1"/>
    <col min="2" max="2" width="35.42578125" customWidth="1"/>
  </cols>
  <sheetData>
    <row r="1" spans="1:5" x14ac:dyDescent="0.2">
      <c r="A1" s="244" t="s">
        <v>3</v>
      </c>
      <c r="B1" s="244">
        <f>'KDP ösztöndíj'!E1</f>
        <v>0</v>
      </c>
    </row>
    <row r="2" spans="1:5" x14ac:dyDescent="0.2">
      <c r="A2" s="244" t="s">
        <v>4</v>
      </c>
      <c r="B2" s="244">
        <f>'KDP ösztöndíj'!E2</f>
        <v>0</v>
      </c>
    </row>
    <row r="3" spans="1:5" x14ac:dyDescent="0.2">
      <c r="A3" s="244" t="s">
        <v>43</v>
      </c>
      <c r="B3" s="244">
        <f>'KDP ösztöndíj'!E3</f>
        <v>0</v>
      </c>
    </row>
    <row r="5" spans="1:5" x14ac:dyDescent="0.2">
      <c r="A5" s="477" t="s">
        <v>154</v>
      </c>
      <c r="B5" s="477"/>
    </row>
    <row r="6" spans="1:5" ht="13.5" thickBot="1" x14ac:dyDescent="0.25"/>
    <row r="7" spans="1:5" ht="21.75" customHeight="1" thickBot="1" x14ac:dyDescent="0.25">
      <c r="A7" s="251" t="s">
        <v>152</v>
      </c>
      <c r="B7" s="252" t="s">
        <v>151</v>
      </c>
    </row>
    <row r="8" spans="1:5" x14ac:dyDescent="0.2">
      <c r="A8" s="28"/>
      <c r="B8" s="248">
        <f>SUM(((SUMIF(' anyagköltség '!$B$9:$B$33,'Ösztöndíjas felhasznált költ'!A8,' anyagköltség '!$P$9:$P$33)+((SUMIF('igénybe vett szolg'!$B$9:$B$26,'Ösztöndíjas felhasznált költ'!A8,'igénybe vett szolg'!$P$9:$P$26))+((SUMIF('egyéb szolgáltatások'!$B$9:$B$23,'Ösztöndíjas felhasznált költ'!A8,'egyéb szolgáltatások'!$P$9:$P$23))+((SUMIF('immat jav beszerz'!$B$9:$B$23,'Ösztöndíjas felhasznált költ'!A8,'immat jav beszerz'!$S$9:$S$24))+((SUMIF('műszaki berendezések'!$B$9:$B$23,'Ösztöndíjas felhasznált költ'!A8,'műszaki berendezések'!$S$9:$S$24))+((SUMIF('egyéb berendezések'!$B$9:$B$23,'Ösztöndíjas felhasznált költ'!A8,'egyéb berendezések'!$S$9:$S$24))))))))))</f>
        <v>0</v>
      </c>
    </row>
    <row r="9" spans="1:5" x14ac:dyDescent="0.2">
      <c r="A9" s="28"/>
      <c r="B9" s="248">
        <f>SUM(((SUMIF(' anyagköltség '!$B$9:$B$33,'Ösztöndíjas felhasznált költ'!A9,' anyagköltség '!$P$9:$P$33)+((SUMIF('igénybe vett szolg'!$B$9:$B$26,'Ösztöndíjas felhasznált költ'!A9,'igénybe vett szolg'!$P$9:$P$26))+((SUMIF('egyéb szolgáltatások'!$B$9:$B$23,'Ösztöndíjas felhasznált költ'!A9,'egyéb szolgáltatások'!$P$9:$P$23))+((SUMIF('immat jav beszerz'!$B$9:$B$23,'Ösztöndíjas felhasznált költ'!A9,'immat jav beszerz'!$S$9:$S$24))+((SUMIF('műszaki berendezések'!$B$9:$B$23,'Ösztöndíjas felhasznált költ'!A9,'műszaki berendezések'!$S$9:$S$24))+((SUMIF('egyéb berendezések'!$B$9:$B$23,'Ösztöndíjas felhasznált költ'!A9,'egyéb berendezések'!$S$9:$S$24))))))))))</f>
        <v>0</v>
      </c>
    </row>
    <row r="10" spans="1:5" x14ac:dyDescent="0.2">
      <c r="A10" s="28"/>
      <c r="B10" s="248">
        <f>SUM(((SUMIF(' anyagköltség '!$B$9:$B$33,'Ösztöndíjas felhasznált költ'!A10,' anyagköltség '!$P$9:$P$33)+((SUMIF('igénybe vett szolg'!$B$9:$B$26,'Ösztöndíjas felhasznált költ'!A10,'igénybe vett szolg'!$P$9:$P$26))+((SUMIF('egyéb szolgáltatások'!$B$9:$B$23,'Ösztöndíjas felhasznált költ'!A10,'egyéb szolgáltatások'!$P$9:$P$23))+((SUMIF('immat jav beszerz'!$B$9:$B$23,'Ösztöndíjas felhasznált költ'!A10,'immat jav beszerz'!$S$9:$S$24))+((SUMIF('műszaki berendezések'!$B$9:$B$23,'Ösztöndíjas felhasznált költ'!A10,'műszaki berendezések'!$S$9:$S$24))+((SUMIF('egyéb berendezések'!$B$9:$B$23,'Ösztöndíjas felhasznált költ'!A10,'egyéb berendezések'!$S$9:$S$24))))))))))</f>
        <v>0</v>
      </c>
    </row>
    <row r="11" spans="1:5" x14ac:dyDescent="0.2">
      <c r="A11" s="249"/>
      <c r="B11" s="248">
        <f>SUM(((SUMIF(' anyagköltség '!$B$9:$B$33,'Ösztöndíjas felhasznált költ'!A11,' anyagköltség '!$P$9:$P$33)+((SUMIF('igénybe vett szolg'!$B$9:$B$26,'Ösztöndíjas felhasznált költ'!A11,'igénybe vett szolg'!$P$9:$P$26))+((SUMIF('egyéb szolgáltatások'!$B$9:$B$23,'Ösztöndíjas felhasznált költ'!A11,'egyéb szolgáltatások'!$P$9:$P$23))+((SUMIF('immat jav beszerz'!$B$9:$B$23,'Ösztöndíjas felhasznált költ'!A11,'immat jav beszerz'!$S$9:$S$24))+((SUMIF('műszaki berendezések'!$B$9:$B$23,'Ösztöndíjas felhasznált költ'!A11,'műszaki berendezések'!$S$9:$S$24))+((SUMIF('egyéb berendezések'!$B$9:$B$23,'Ösztöndíjas felhasznált költ'!A11,'egyéb berendezések'!$S$9:$S$24))))))))))</f>
        <v>0</v>
      </c>
      <c r="E11" s="1"/>
    </row>
    <row r="12" spans="1:5" x14ac:dyDescent="0.2">
      <c r="A12" s="250"/>
      <c r="B12" s="248">
        <f>SUM(((SUMIF(' anyagköltség '!$B$9:$B$33,'Ösztöndíjas felhasznált költ'!A12,' anyagköltség '!$P$9:$P$33)+((SUMIF('igénybe vett szolg'!$B$9:$B$26,'Ösztöndíjas felhasznált költ'!A12,'igénybe vett szolg'!$P$9:$P$26))+((SUMIF('egyéb szolgáltatások'!$B$9:$B$23,'Ösztöndíjas felhasznált költ'!A12,'egyéb szolgáltatások'!$P$9:$P$23))+((SUMIF('immat jav beszerz'!$B$9:$B$23,'Ösztöndíjas felhasznált költ'!A12,'immat jav beszerz'!$S$9:$S$24))+((SUMIF('műszaki berendezések'!$B$9:$B$23,'Ösztöndíjas felhasznált költ'!A12,'műszaki berendezések'!$S$9:$S$24))+((SUMIF('egyéb berendezések'!$B$9:$B$23,'Ösztöndíjas felhasznált költ'!A12,'egyéb berendezések'!$S$9:$S$24))))))))))</f>
        <v>0</v>
      </c>
    </row>
    <row r="13" spans="1:5" x14ac:dyDescent="0.2">
      <c r="A13" s="28"/>
      <c r="B13" s="248">
        <f>SUM(((SUMIF(' anyagköltség '!$B$9:$B$33,'Ösztöndíjas felhasznált költ'!A13,' anyagköltség '!$P$9:$P$33)+((SUMIF('igénybe vett szolg'!$B$9:$B$26,'Ösztöndíjas felhasznált költ'!A13,'igénybe vett szolg'!$P$9:$P$26))+((SUMIF('egyéb szolgáltatások'!$B$9:$B$23,'Ösztöndíjas felhasznált költ'!A13,'egyéb szolgáltatások'!$P$9:$P$23))+((SUMIF('immat jav beszerz'!$B$9:$B$23,'Ösztöndíjas felhasznált költ'!A13,'immat jav beszerz'!$S$9:$S$24))+((SUMIF('műszaki berendezések'!$B$9:$B$23,'Ösztöndíjas felhasznált költ'!A13,'műszaki berendezések'!$S$9:$S$24))+((SUMIF('egyéb berendezések'!$B$9:$B$23,'Ösztöndíjas felhasznált költ'!A13,'egyéb berendezések'!$S$9:$S$24))))))))))</f>
        <v>0</v>
      </c>
    </row>
    <row r="14" spans="1:5" x14ac:dyDescent="0.2">
      <c r="A14" s="28"/>
      <c r="B14" s="248">
        <f>SUM(((SUMIF(' anyagköltség '!$B$9:$B$33,'Ösztöndíjas felhasznált költ'!A14,' anyagköltség '!$P$9:$P$33)+((SUMIF('igénybe vett szolg'!$B$9:$B$26,'Ösztöndíjas felhasznált költ'!A14,'igénybe vett szolg'!$P$9:$P$26))+((SUMIF('egyéb szolgáltatások'!$B$9:$B$23,'Ösztöndíjas felhasznált költ'!A14,'egyéb szolgáltatások'!$P$9:$P$23))+((SUMIF('immat jav beszerz'!$B$9:$B$23,'Ösztöndíjas felhasznált költ'!A14,'immat jav beszerz'!$S$9:$S$24))+((SUMIF('műszaki berendezések'!$B$9:$B$23,'Ösztöndíjas felhasznált költ'!A14,'műszaki berendezések'!$S$9:$S$24))+((SUMIF('egyéb berendezések'!$B$9:$B$23,'Ösztöndíjas felhasznált költ'!A14,'egyéb berendezések'!$S$9:$S$24))))))))))</f>
        <v>0</v>
      </c>
    </row>
    <row r="15" spans="1:5" x14ac:dyDescent="0.2">
      <c r="A15" s="28"/>
      <c r="B15" s="248">
        <f>SUM(((SUMIF(' anyagköltség '!$B$9:$B$33,'Ösztöndíjas felhasznált költ'!A15,' anyagköltség '!$P$9:$P$33)+((SUMIF('igénybe vett szolg'!$B$9:$B$26,'Ösztöndíjas felhasznált költ'!A15,'igénybe vett szolg'!$P$9:$P$26))+((SUMIF('egyéb szolgáltatások'!$B$9:$B$23,'Ösztöndíjas felhasznált költ'!A15,'egyéb szolgáltatások'!$P$9:$P$23))+((SUMIF('immat jav beszerz'!$B$9:$B$23,'Ösztöndíjas felhasznált költ'!A15,'immat jav beszerz'!$S$9:$S$24))+((SUMIF('műszaki berendezések'!$B$9:$B$23,'Ösztöndíjas felhasznált költ'!A15,'műszaki berendezések'!$S$9:$S$24))+((SUMIF('egyéb berendezések'!$B$9:$B$23,'Ösztöndíjas felhasznált költ'!A15,'egyéb berendezések'!$S$9:$S$24))))))))))</f>
        <v>0</v>
      </c>
    </row>
    <row r="16" spans="1:5" x14ac:dyDescent="0.2">
      <c r="A16" s="28"/>
      <c r="B16" s="248">
        <f>SUM(((SUMIF(' anyagköltség '!$B$9:$B$33,'Ösztöndíjas felhasznált költ'!A16,' anyagköltség '!$P$9:$P$33)+((SUMIF('igénybe vett szolg'!$B$9:$B$26,'Ösztöndíjas felhasznált költ'!A16,'igénybe vett szolg'!$P$9:$P$26))+((SUMIF('egyéb szolgáltatások'!$B$9:$B$23,'Ösztöndíjas felhasznált költ'!A16,'egyéb szolgáltatások'!$P$9:$P$23))+((SUMIF('immat jav beszerz'!$B$9:$B$23,'Ösztöndíjas felhasznált költ'!A16,'immat jav beszerz'!$S$9:$S$24))+((SUMIF('műszaki berendezések'!$B$9:$B$23,'Ösztöndíjas felhasznált költ'!A16,'műszaki berendezések'!$S$9:$S$24))+((SUMIF('egyéb berendezések'!$B$9:$B$23,'Ösztöndíjas felhasznált költ'!A16,'egyéb berendezések'!$S$9:$S$24))))))))))</f>
        <v>0</v>
      </c>
    </row>
    <row r="17" spans="1:2" x14ac:dyDescent="0.2">
      <c r="A17" s="28"/>
      <c r="B17" s="248">
        <f>SUM(((SUMIF(' anyagköltség '!$B$9:$B$33,'Ösztöndíjas felhasznált költ'!A17,' anyagköltség '!$P$9:$P$33)+((SUMIF('igénybe vett szolg'!$B$9:$B$26,'Ösztöndíjas felhasznált költ'!A17,'igénybe vett szolg'!$P$9:$P$26))+((SUMIF('egyéb szolgáltatások'!$B$9:$B$23,'Ösztöndíjas felhasznált költ'!A17,'egyéb szolgáltatások'!$P$9:$P$23))+((SUMIF('immat jav beszerz'!$B$9:$B$23,'Ösztöndíjas felhasznált költ'!A17,'immat jav beszerz'!$S$9:$S$24))+((SUMIF('műszaki berendezések'!$B$9:$B$23,'Ösztöndíjas felhasznált költ'!A17,'műszaki berendezések'!$S$9:$S$24))+((SUMIF('egyéb berendezések'!$B$9:$B$23,'Ösztöndíjas felhasznált költ'!A17,'egyéb berendezések'!$S$9:$S$24))))))))))</f>
        <v>0</v>
      </c>
    </row>
    <row r="18" spans="1:2" x14ac:dyDescent="0.2">
      <c r="A18" s="28"/>
      <c r="B18" s="248">
        <f>SUM(((SUMIF(' anyagköltség '!$B$9:$B$33,'Ösztöndíjas felhasznált költ'!A18,' anyagköltség '!$P$9:$P$33)+((SUMIF('igénybe vett szolg'!$B$9:$B$26,'Ösztöndíjas felhasznált költ'!A18,'igénybe vett szolg'!$P$9:$P$26))+((SUMIF('egyéb szolgáltatások'!$B$9:$B$23,'Ösztöndíjas felhasznált költ'!A18,'egyéb szolgáltatások'!$P$9:$P$23))+((SUMIF('immat jav beszerz'!$B$9:$B$23,'Ösztöndíjas felhasznált költ'!A18,'immat jav beszerz'!$S$9:$S$24))+((SUMIF('műszaki berendezések'!$B$9:$B$23,'Ösztöndíjas felhasznált költ'!A18,'műszaki berendezések'!$S$9:$S$24))+((SUMIF('egyéb berendezések'!$B$9:$B$23,'Ösztöndíjas felhasznált költ'!A18,'egyéb berendezések'!$S$9:$S$24))))))))))</f>
        <v>0</v>
      </c>
    </row>
    <row r="19" spans="1:2" x14ac:dyDescent="0.2">
      <c r="A19" s="28"/>
      <c r="B19" s="248">
        <f>SUM(((SUMIF(' anyagköltség '!$B$9:$B$33,'Ösztöndíjas felhasznált költ'!A19,' anyagköltség '!$P$9:$P$33)+((SUMIF('igénybe vett szolg'!$B$9:$B$26,'Ösztöndíjas felhasznált költ'!A19,'igénybe vett szolg'!$P$9:$P$26))+((SUMIF('egyéb szolgáltatások'!$B$9:$B$23,'Ösztöndíjas felhasznált költ'!A19,'egyéb szolgáltatások'!$P$9:$P$23))+((SUMIF('immat jav beszerz'!$B$9:$B$23,'Ösztöndíjas felhasznált költ'!A19,'immat jav beszerz'!$S$9:$S$24))+((SUMIF('műszaki berendezések'!$B$9:$B$23,'Ösztöndíjas felhasznált költ'!A19,'műszaki berendezések'!$S$9:$S$24))+((SUMIF('egyéb berendezések'!$B$9:$B$23,'Ösztöndíjas felhasznált költ'!A19,'egyéb berendezések'!$S$9:$S$24))))))))))</f>
        <v>0</v>
      </c>
    </row>
    <row r="20" spans="1:2" x14ac:dyDescent="0.2">
      <c r="A20" s="28"/>
      <c r="B20" s="248">
        <f>SUM(((SUMIF(' anyagköltség '!$B$9:$B$33,'Ösztöndíjas felhasznált költ'!A20,' anyagköltség '!$P$9:$P$33)+((SUMIF('igénybe vett szolg'!$B$9:$B$26,'Ösztöndíjas felhasznált költ'!A20,'igénybe vett szolg'!$P$9:$P$26))+((SUMIF('egyéb szolgáltatások'!$B$9:$B$23,'Ösztöndíjas felhasznált költ'!A20,'egyéb szolgáltatások'!$P$9:$P$23))+((SUMIF('immat jav beszerz'!$B$9:$B$23,'Ösztöndíjas felhasznált költ'!A20,'immat jav beszerz'!$S$9:$S$24))+((SUMIF('műszaki berendezések'!$B$9:$B$23,'Ösztöndíjas felhasznált költ'!A20,'műszaki berendezések'!$S$9:$S$24))+((SUMIF('egyéb berendezések'!$B$9:$B$23,'Ösztöndíjas felhasznált költ'!A20,'egyéb berendezések'!$S$9:$S$24))))))))))</f>
        <v>0</v>
      </c>
    </row>
    <row r="21" spans="1:2" x14ac:dyDescent="0.2">
      <c r="A21" s="28"/>
      <c r="B21" s="248">
        <f>SUM(((SUMIF(' anyagköltség '!$B$9:$B$33,'Ösztöndíjas felhasznált költ'!A21,' anyagköltség '!$P$9:$P$33)+((SUMIF('igénybe vett szolg'!$B$9:$B$26,'Ösztöndíjas felhasznált költ'!A21,'igénybe vett szolg'!$P$9:$P$26))+((SUMIF('egyéb szolgáltatások'!$B$9:$B$23,'Ösztöndíjas felhasznált költ'!A21,'egyéb szolgáltatások'!$P$9:$P$23))+((SUMIF('immat jav beszerz'!$B$9:$B$23,'Ösztöndíjas felhasznált költ'!A21,'immat jav beszerz'!$S$9:$S$24))+((SUMIF('műszaki berendezések'!$B$9:$B$23,'Ösztöndíjas felhasznált költ'!A21,'műszaki berendezések'!$S$9:$S$24))+((SUMIF('egyéb berendezések'!$B$9:$B$23,'Ösztöndíjas felhasznált költ'!A21,'egyéb berendezések'!$S$9:$S$24))))))))))</f>
        <v>0</v>
      </c>
    </row>
    <row r="22" spans="1:2" x14ac:dyDescent="0.2">
      <c r="A22" s="28"/>
      <c r="B22" s="248">
        <f>SUM(((SUMIF(' anyagköltség '!$B$9:$B$33,'Ösztöndíjas felhasznált költ'!A22,' anyagköltség '!$P$9:$P$33)+((SUMIF('igénybe vett szolg'!$B$9:$B$26,'Ösztöndíjas felhasznált költ'!A22,'igénybe vett szolg'!$P$9:$P$26))+((SUMIF('egyéb szolgáltatások'!$B$9:$B$23,'Ösztöndíjas felhasznált költ'!A22,'egyéb szolgáltatások'!$P$9:$P$23))+((SUMIF('immat jav beszerz'!$B$9:$B$23,'Ösztöndíjas felhasznált költ'!A22,'immat jav beszerz'!$S$9:$S$24))+((SUMIF('műszaki berendezések'!$B$9:$B$23,'Ösztöndíjas felhasznált költ'!A22,'műszaki berendezések'!$S$9:$S$24))+((SUMIF('egyéb berendezések'!$B$9:$B$23,'Ösztöndíjas felhasznált költ'!A22,'egyéb berendezések'!$S$9:$S$24))))))))))</f>
        <v>0</v>
      </c>
    </row>
    <row r="23" spans="1:2" x14ac:dyDescent="0.2">
      <c r="A23" s="28"/>
      <c r="B23" s="248">
        <f>SUM(((SUMIF(' anyagköltség '!$B$9:$B$33,'Ösztöndíjas felhasznált költ'!A23,' anyagköltség '!$P$9:$P$33)+((SUMIF('igénybe vett szolg'!$B$9:$B$26,'Ösztöndíjas felhasznált költ'!A23,'igénybe vett szolg'!$P$9:$P$26))+((SUMIF('egyéb szolgáltatások'!$B$9:$B$23,'Ösztöndíjas felhasznált költ'!A23,'egyéb szolgáltatások'!$P$9:$P$23))+((SUMIF('immat jav beszerz'!$B$9:$B$23,'Ösztöndíjas felhasznált költ'!A23,'immat jav beszerz'!$S$9:$S$24))+((SUMIF('műszaki berendezések'!$B$9:$B$23,'Ösztöndíjas felhasznált költ'!A23,'műszaki berendezések'!$S$9:$S$24))+((SUMIF('egyéb berendezések'!$B$9:$B$23,'Ösztöndíjas felhasznált költ'!A23,'egyéb berendezések'!$S$9:$S$24))))))))))</f>
        <v>0</v>
      </c>
    </row>
    <row r="24" spans="1:2" x14ac:dyDescent="0.2">
      <c r="A24" s="28"/>
      <c r="B24" s="248">
        <f>SUM(((SUMIF(' anyagköltség '!$B$9:$B$33,'Ösztöndíjas felhasznált költ'!A24,' anyagköltség '!$P$9:$P$33)+((SUMIF('igénybe vett szolg'!$B$9:$B$26,'Ösztöndíjas felhasznált költ'!A24,'igénybe vett szolg'!$P$9:$P$26))+((SUMIF('egyéb szolgáltatások'!$B$9:$B$23,'Ösztöndíjas felhasznált költ'!A24,'egyéb szolgáltatások'!$P$9:$P$23))+((SUMIF('immat jav beszerz'!$B$9:$B$23,'Ösztöndíjas felhasznált költ'!A24,'immat jav beszerz'!$S$9:$S$24))+((SUMIF('műszaki berendezések'!$B$9:$B$23,'Ösztöndíjas felhasznált költ'!A24,'műszaki berendezések'!$S$9:$S$24))+((SUMIF('egyéb berendezések'!$B$9:$B$23,'Ösztöndíjas felhasznált költ'!A24,'egyéb berendezések'!$S$9:$S$24))))))))))</f>
        <v>0</v>
      </c>
    </row>
    <row r="25" spans="1:2" x14ac:dyDescent="0.2">
      <c r="A25" s="28"/>
      <c r="B25" s="248">
        <f>SUM(((SUMIF(' anyagköltség '!$B$9:$B$33,'Ösztöndíjas felhasznált költ'!A25,' anyagköltség '!$P$9:$P$33)+((SUMIF('igénybe vett szolg'!$B$9:$B$26,'Ösztöndíjas felhasznált költ'!A25,'igénybe vett szolg'!$P$9:$P$26))+((SUMIF('egyéb szolgáltatások'!$B$9:$B$23,'Ösztöndíjas felhasznált költ'!A25,'egyéb szolgáltatások'!$P$9:$P$23))+((SUMIF('immat jav beszerz'!$B$9:$B$23,'Ösztöndíjas felhasznált költ'!A25,'immat jav beszerz'!$S$9:$S$24))+((SUMIF('műszaki berendezések'!$B$9:$B$23,'Ösztöndíjas felhasznált költ'!A25,'műszaki berendezések'!$S$9:$S$24))+((SUMIF('egyéb berendezések'!$B$9:$B$23,'Ösztöndíjas felhasznált költ'!A25,'egyéb berendezések'!$S$9:$S$24))))))))))</f>
        <v>0</v>
      </c>
    </row>
    <row r="26" spans="1:2" x14ac:dyDescent="0.2">
      <c r="A26" s="28"/>
      <c r="B26" s="248">
        <f>SUM(((SUMIF(' anyagköltség '!$B$9:$B$33,'Ösztöndíjas felhasznált költ'!A26,' anyagköltség '!$P$9:$P$33)+((SUMIF('igénybe vett szolg'!$B$9:$B$26,'Ösztöndíjas felhasznált költ'!A26,'igénybe vett szolg'!$P$9:$P$26))+((SUMIF('egyéb szolgáltatások'!$B$9:$B$23,'Ösztöndíjas felhasznált költ'!A26,'egyéb szolgáltatások'!$P$9:$P$23))+((SUMIF('immat jav beszerz'!$B$9:$B$23,'Ösztöndíjas felhasznált költ'!A26,'immat jav beszerz'!$S$9:$S$24))+((SUMIF('műszaki berendezések'!$B$9:$B$23,'Ösztöndíjas felhasznált költ'!A26,'műszaki berendezések'!$S$9:$S$24))+((SUMIF('egyéb berendezések'!$B$9:$B$23,'Ösztöndíjas felhasznált költ'!A26,'egyéb berendezések'!$S$9:$S$24))))))))))</f>
        <v>0</v>
      </c>
    </row>
    <row r="27" spans="1:2" x14ac:dyDescent="0.2">
      <c r="A27" s="28"/>
      <c r="B27" s="248">
        <f>SUM(((SUMIF(' anyagköltség '!$B$9:$B$33,'Ösztöndíjas felhasznált költ'!A27,' anyagköltség '!$P$9:$P$33)+((SUMIF('igénybe vett szolg'!$B$9:$B$26,'Ösztöndíjas felhasznált költ'!A27,'igénybe vett szolg'!$P$9:$P$26))+((SUMIF('egyéb szolgáltatások'!$B$9:$B$23,'Ösztöndíjas felhasznált költ'!A27,'egyéb szolgáltatások'!$P$9:$P$23))+((SUMIF('immat jav beszerz'!$B$9:$B$23,'Ösztöndíjas felhasznált költ'!A27,'immat jav beszerz'!$S$9:$S$24))+((SUMIF('műszaki berendezések'!$B$9:$B$23,'Ösztöndíjas felhasznált költ'!A27,'műszaki berendezések'!$S$9:$S$24))+((SUMIF('egyéb berendezések'!$B$9:$B$23,'Ösztöndíjas felhasznált költ'!A27,'egyéb berendezések'!$S$9:$S$24))))))))))</f>
        <v>0</v>
      </c>
    </row>
    <row r="28" spans="1:2" x14ac:dyDescent="0.2">
      <c r="A28" s="28"/>
      <c r="B28" s="248">
        <f>SUM(((SUMIF(' anyagköltség '!$B$9:$B$33,'Ösztöndíjas felhasznált költ'!A28,' anyagköltség '!$P$9:$P$33)+((SUMIF('igénybe vett szolg'!$B$9:$B$26,'Ösztöndíjas felhasznált költ'!A28,'igénybe vett szolg'!$P$9:$P$26))+((SUMIF('egyéb szolgáltatások'!$B$9:$B$23,'Ösztöndíjas felhasznált költ'!A28,'egyéb szolgáltatások'!$P$9:$P$23))+((SUMIF('immat jav beszerz'!$B$9:$B$23,'Ösztöndíjas felhasznált költ'!A28,'immat jav beszerz'!$S$9:$S$24))+((SUMIF('műszaki berendezések'!$B$9:$B$23,'Ösztöndíjas felhasznált költ'!A28,'műszaki berendezések'!$S$9:$S$24))+((SUMIF('egyéb berendezések'!$B$9:$B$23,'Ösztöndíjas felhasznált költ'!A28,'egyéb berendezések'!$S$9:$S$24))))))))))</f>
        <v>0</v>
      </c>
    </row>
    <row r="29" spans="1:2" x14ac:dyDescent="0.2">
      <c r="A29" s="28"/>
      <c r="B29" s="248">
        <f>SUM(((SUMIF(' anyagköltség '!$B$9:$B$33,'Ösztöndíjas felhasznált költ'!A29,' anyagköltség '!$P$9:$P$33)+((SUMIF('igénybe vett szolg'!$B$9:$B$26,'Ösztöndíjas felhasznált költ'!A29,'igénybe vett szolg'!$P$9:$P$26))+((SUMIF('egyéb szolgáltatások'!$B$9:$B$23,'Ösztöndíjas felhasznált költ'!A29,'egyéb szolgáltatások'!$P$9:$P$23))+((SUMIF('immat jav beszerz'!$B$9:$B$23,'Ösztöndíjas felhasznált költ'!A29,'immat jav beszerz'!$S$9:$S$24))+((SUMIF('műszaki berendezések'!$B$9:$B$23,'Ösztöndíjas felhasznált költ'!A29,'műszaki berendezések'!$S$9:$S$24))+((SUMIF('egyéb berendezések'!$B$9:$B$23,'Ösztöndíjas felhasznált költ'!A29,'egyéb berendezések'!$S$9:$S$24))))))))))</f>
        <v>0</v>
      </c>
    </row>
    <row r="30" spans="1:2" ht="12.75" customHeight="1" x14ac:dyDescent="0.2">
      <c r="A30" s="28"/>
      <c r="B30" s="248">
        <f>SUM(((SUMIF(' anyagköltség '!$B$9:$B$33,'Ösztöndíjas felhasznált költ'!A30,' anyagköltség '!$P$9:$P$33)+((SUMIF('igénybe vett szolg'!$B$9:$B$26,'Ösztöndíjas felhasznált költ'!A30,'igénybe vett szolg'!$P$9:$P$26))+((SUMIF('egyéb szolgáltatások'!$B$9:$B$23,'Ösztöndíjas felhasznált költ'!A30,'egyéb szolgáltatások'!$P$9:$P$23))+((SUMIF('immat jav beszerz'!$B$9:$B$23,'Ösztöndíjas felhasznált költ'!A30,'immat jav beszerz'!$S$9:$S$24))+((SUMIF('műszaki berendezések'!$B$9:$B$23,'Ösztöndíjas felhasznált költ'!A30,'műszaki berendezések'!$S$9:$S$24))+((SUMIF('egyéb berendezések'!$B$9:$B$23,'Ösztöndíjas felhasznált költ'!A30,'egyéb berendezések'!$S$9:$S$24))))))))))</f>
        <v>0</v>
      </c>
    </row>
    <row r="31" spans="1:2" x14ac:dyDescent="0.2">
      <c r="A31" s="28"/>
      <c r="B31" s="248">
        <f>SUM(((SUMIF(' anyagköltség '!$B$9:$B$33,'Ösztöndíjas felhasznált költ'!A31,' anyagköltség '!$P$9:$P$33)+((SUMIF('igénybe vett szolg'!$B$9:$B$26,'Ösztöndíjas felhasznált költ'!A31,'igénybe vett szolg'!$P$9:$P$26))+((SUMIF('egyéb szolgáltatások'!$B$9:$B$23,'Ösztöndíjas felhasznált költ'!A31,'egyéb szolgáltatások'!$P$9:$P$23))+((SUMIF('immat jav beszerz'!$B$9:$B$23,'Ösztöndíjas felhasznált költ'!A31,'immat jav beszerz'!$S$9:$S$24))+((SUMIF('műszaki berendezések'!$B$9:$B$23,'Ösztöndíjas felhasznált költ'!A31,'műszaki berendezések'!$S$9:$S$24))+((SUMIF('egyéb berendezések'!$B$9:$B$23,'Ösztöndíjas felhasznált költ'!A31,'egyéb berendezések'!$S$9:$S$24))))))))))</f>
        <v>0</v>
      </c>
    </row>
    <row r="32" spans="1:2" x14ac:dyDescent="0.2">
      <c r="A32" s="28"/>
      <c r="B32" s="248">
        <f>SUM(((SUMIF(' anyagköltség '!$B$9:$B$33,'Ösztöndíjas felhasznált költ'!A32,' anyagköltség '!$P$9:$P$33)+((SUMIF('igénybe vett szolg'!$B$9:$B$26,'Ösztöndíjas felhasznált költ'!A32,'igénybe vett szolg'!$P$9:$P$26))+((SUMIF('egyéb szolgáltatások'!$B$9:$B$23,'Ösztöndíjas felhasznált költ'!A32,'egyéb szolgáltatások'!$P$9:$P$23))+((SUMIF('immat jav beszerz'!$B$9:$B$23,'Ösztöndíjas felhasznált költ'!A32,'immat jav beszerz'!$S$9:$S$24))+((SUMIF('műszaki berendezések'!$B$9:$B$23,'Ösztöndíjas felhasznált költ'!A32,'műszaki berendezések'!$S$9:$S$24))+((SUMIF('egyéb berendezések'!$B$9:$B$23,'Ösztöndíjas felhasznált költ'!A32,'egyéb berendezések'!$S$9:$S$24))))))))))</f>
        <v>0</v>
      </c>
    </row>
    <row r="33" spans="1:2" x14ac:dyDescent="0.2">
      <c r="A33" s="28"/>
      <c r="B33" s="248">
        <f>SUM(((SUMIF(' anyagköltség '!$B$9:$B$33,'Ösztöndíjas felhasznált költ'!A33,' anyagköltség '!$P$9:$P$33)+((SUMIF('igénybe vett szolg'!$B$9:$B$26,'Ösztöndíjas felhasznált költ'!A33,'igénybe vett szolg'!$P$9:$P$26))+((SUMIF('egyéb szolgáltatások'!$B$9:$B$23,'Ösztöndíjas felhasznált költ'!A33,'egyéb szolgáltatások'!$P$9:$P$23))+((SUMIF('immat jav beszerz'!$B$9:$B$23,'Ösztöndíjas felhasznált költ'!A33,'immat jav beszerz'!$S$9:$S$24))+((SUMIF('műszaki berendezések'!$B$9:$B$23,'Ösztöndíjas felhasznált költ'!A33,'műszaki berendezések'!$S$9:$S$24))+((SUMIF('egyéb berendezések'!$B$9:$B$23,'Ösztöndíjas felhasznált költ'!A33,'egyéb berendezések'!$S$9:$S$24))))))))))</f>
        <v>0</v>
      </c>
    </row>
    <row r="34" spans="1:2" x14ac:dyDescent="0.2">
      <c r="A34" s="28"/>
      <c r="B34" s="248">
        <f>SUM(((SUMIF(' anyagköltség '!$B$9:$B$33,'Ösztöndíjas felhasznált költ'!A34,' anyagköltség '!$P$9:$P$33)+((SUMIF('igénybe vett szolg'!$B$9:$B$26,'Ösztöndíjas felhasznált költ'!A34,'igénybe vett szolg'!$P$9:$P$26))+((SUMIF('egyéb szolgáltatások'!$B$9:$B$23,'Ösztöndíjas felhasznált költ'!A34,'egyéb szolgáltatások'!$P$9:$P$23))+((SUMIF('immat jav beszerz'!$B$9:$B$23,'Ösztöndíjas felhasznált költ'!A34,'immat jav beszerz'!$S$9:$S$24))+((SUMIF('műszaki berendezések'!$B$9:$B$23,'Ösztöndíjas felhasznált költ'!A34,'műszaki berendezések'!$S$9:$S$24))+((SUMIF('egyéb berendezések'!$B$9:$B$23,'Ösztöndíjas felhasznált költ'!A34,'egyéb berendezések'!$S$9:$S$24))))))))))</f>
        <v>0</v>
      </c>
    </row>
    <row r="35" spans="1:2" x14ac:dyDescent="0.2">
      <c r="A35" s="28"/>
      <c r="B35" s="248">
        <f>SUM(((SUMIF(' anyagköltség '!$B$9:$B$33,'Ösztöndíjas felhasznált költ'!A35,' anyagköltség '!$P$9:$P$33)+((SUMIF('igénybe vett szolg'!$B$9:$B$26,'Ösztöndíjas felhasznált költ'!A35,'igénybe vett szolg'!$P$9:$P$26))+((SUMIF('egyéb szolgáltatások'!$B$9:$B$23,'Ösztöndíjas felhasznált költ'!A35,'egyéb szolgáltatások'!$P$9:$P$23))+((SUMIF('immat jav beszerz'!$B$9:$B$23,'Ösztöndíjas felhasznált költ'!A35,'immat jav beszerz'!$S$9:$S$24))+((SUMIF('műszaki berendezések'!$B$9:$B$23,'Ösztöndíjas felhasznált költ'!A35,'műszaki berendezések'!$S$9:$S$24))+((SUMIF('egyéb berendezések'!$B$9:$B$23,'Ösztöndíjas felhasznált költ'!A35,'egyéb berendezések'!$S$9:$S$24))))))))))</f>
        <v>0</v>
      </c>
    </row>
    <row r="36" spans="1:2" x14ac:dyDescent="0.2">
      <c r="A36" s="28"/>
      <c r="B36" s="248">
        <f>SUM(((SUMIF(' anyagköltség '!$B$9:$B$33,'Ösztöndíjas felhasznált költ'!A36,' anyagköltség '!$P$9:$P$33)+((SUMIF('igénybe vett szolg'!$B$9:$B$26,'Ösztöndíjas felhasznált költ'!A36,'igénybe vett szolg'!$P$9:$P$26))+((SUMIF('egyéb szolgáltatások'!$B$9:$B$23,'Ösztöndíjas felhasznált költ'!A36,'egyéb szolgáltatások'!$P$9:$P$23))+((SUMIF('immat jav beszerz'!$B$9:$B$23,'Ösztöndíjas felhasznált költ'!A36,'immat jav beszerz'!$S$9:$S$24))+((SUMIF('műszaki berendezések'!$B$9:$B$23,'Ösztöndíjas felhasznált költ'!A36,'műszaki berendezések'!$S$9:$S$24))+((SUMIF('egyéb berendezések'!$B$9:$B$23,'Ösztöndíjas felhasznált költ'!A36,'egyéb berendezések'!$S$9:$S$24))))))))))</f>
        <v>0</v>
      </c>
    </row>
    <row r="37" spans="1:2" x14ac:dyDescent="0.2">
      <c r="A37" s="28"/>
      <c r="B37" s="248">
        <f>SUM(((SUMIF(' anyagköltség '!$B$9:$B$33,'Ösztöndíjas felhasznált költ'!A37,' anyagköltség '!$P$9:$P$33)+((SUMIF('igénybe vett szolg'!$B$9:$B$26,'Ösztöndíjas felhasznált költ'!A37,'igénybe vett szolg'!$P$9:$P$26))+((SUMIF('egyéb szolgáltatások'!$B$9:$B$23,'Ösztöndíjas felhasznált költ'!A37,'egyéb szolgáltatások'!$P$9:$P$23))+((SUMIF('immat jav beszerz'!$B$9:$B$23,'Ösztöndíjas felhasznált költ'!A37,'immat jav beszerz'!$S$9:$S$24))+((SUMIF('műszaki berendezések'!$B$9:$B$23,'Ösztöndíjas felhasznált költ'!A37,'műszaki berendezések'!$S$9:$S$24))+((SUMIF('egyéb berendezések'!$B$9:$B$23,'Ösztöndíjas felhasznált költ'!A37,'egyéb berendezések'!$S$9:$S$24))))))))))</f>
        <v>0</v>
      </c>
    </row>
    <row r="38" spans="1:2" x14ac:dyDescent="0.2">
      <c r="A38" s="28"/>
      <c r="B38" s="248">
        <f>SUM(((SUMIF(' anyagköltség '!$B$9:$B$33,'Ösztöndíjas felhasznált költ'!A38,' anyagköltség '!$P$9:$P$33)+((SUMIF('igénybe vett szolg'!$B$9:$B$26,'Ösztöndíjas felhasznált költ'!A38,'igénybe vett szolg'!$P$9:$P$26))+((SUMIF('egyéb szolgáltatások'!$B$9:$B$23,'Ösztöndíjas felhasznált költ'!A38,'egyéb szolgáltatások'!$P$9:$P$23))+((SUMIF('immat jav beszerz'!$B$9:$B$23,'Ösztöndíjas felhasznált költ'!A38,'immat jav beszerz'!$S$9:$S$24))+((SUMIF('műszaki berendezések'!$B$9:$B$23,'Ösztöndíjas felhasznált költ'!A38,'műszaki berendezések'!$S$9:$S$24))+((SUMIF('egyéb berendezések'!$B$9:$B$23,'Ösztöndíjas felhasznált költ'!A38,'egyéb berendezések'!$S$9:$S$24))))))))))</f>
        <v>0</v>
      </c>
    </row>
    <row r="39" spans="1:2" x14ac:dyDescent="0.2">
      <c r="A39" s="28"/>
      <c r="B39" s="248">
        <f>SUM(((SUMIF(' anyagköltség '!$B$9:$B$33,'Ösztöndíjas felhasznált költ'!A39,' anyagköltség '!$P$9:$P$33)+((SUMIF('igénybe vett szolg'!$B$9:$B$26,'Ösztöndíjas felhasznált költ'!A39,'igénybe vett szolg'!$P$9:$P$26))+((SUMIF('egyéb szolgáltatások'!$B$9:$B$23,'Ösztöndíjas felhasznált költ'!A39,'egyéb szolgáltatások'!$P$9:$P$23))+((SUMIF('immat jav beszerz'!$B$9:$B$23,'Ösztöndíjas felhasznált költ'!A39,'immat jav beszerz'!$S$9:$S$24))+((SUMIF('műszaki berendezések'!$B$9:$B$23,'Ösztöndíjas felhasznált költ'!A39,'műszaki berendezések'!$S$9:$S$24))+((SUMIF('egyéb berendezések'!$B$9:$B$23,'Ösztöndíjas felhasznált költ'!A39,'egyéb berendezések'!$S$9:$S$24))))))))))</f>
        <v>0</v>
      </c>
    </row>
    <row r="40" spans="1:2" x14ac:dyDescent="0.2">
      <c r="A40" s="28"/>
      <c r="B40" s="248">
        <f>SUM(((SUMIF(' anyagköltség '!$B$9:$B$33,'Ösztöndíjas felhasznált költ'!A40,' anyagköltség '!$P$9:$P$33)+((SUMIF('igénybe vett szolg'!$B$9:$B$26,'Ösztöndíjas felhasznált költ'!A40,'igénybe vett szolg'!$P$9:$P$26))+((SUMIF('egyéb szolgáltatások'!$B$9:$B$23,'Ösztöndíjas felhasznált költ'!A40,'egyéb szolgáltatások'!$P$9:$P$23))+((SUMIF('immat jav beszerz'!$B$9:$B$23,'Ösztöndíjas felhasznált költ'!A40,'immat jav beszerz'!$S$9:$S$24))+((SUMIF('műszaki berendezések'!$B$9:$B$23,'Ösztöndíjas felhasznált költ'!A40,'műszaki berendezések'!$S$9:$S$24))+((SUMIF('egyéb berendezések'!$B$9:$B$23,'Ösztöndíjas felhasznált költ'!A40,'egyéb berendezések'!$S$9:$S$24))))))))))</f>
        <v>0</v>
      </c>
    </row>
    <row r="41" spans="1:2" x14ac:dyDescent="0.2">
      <c r="A41" s="28"/>
      <c r="B41" s="248">
        <f>SUM(((SUMIF(' anyagköltség '!$B$9:$B$33,'Ösztöndíjas felhasznált költ'!A41,' anyagköltség '!$P$9:$P$33)+((SUMIF('igénybe vett szolg'!$B$9:$B$26,'Ösztöndíjas felhasznált költ'!A41,'igénybe vett szolg'!$P$9:$P$26))+((SUMIF('egyéb szolgáltatások'!$B$9:$B$23,'Ösztöndíjas felhasznált költ'!A41,'egyéb szolgáltatások'!$P$9:$P$23))+((SUMIF('immat jav beszerz'!$B$9:$B$23,'Ösztöndíjas felhasznált költ'!A41,'immat jav beszerz'!$S$9:$S$24))+((SUMIF('műszaki berendezések'!$B$9:$B$23,'Ösztöndíjas felhasznált költ'!A41,'műszaki berendezések'!$S$9:$S$24))+((SUMIF('egyéb berendezések'!$B$9:$B$23,'Ösztöndíjas felhasznált költ'!A41,'egyéb berendezések'!$S$9:$S$24))))))))))</f>
        <v>0</v>
      </c>
    </row>
    <row r="42" spans="1:2" x14ac:dyDescent="0.2">
      <c r="A42" s="28"/>
      <c r="B42" s="248">
        <f>SUM(((SUMIF(' anyagköltség '!$B$9:$B$33,'Ösztöndíjas felhasznált költ'!A42,' anyagköltség '!$P$9:$P$33)+((SUMIF('igénybe vett szolg'!$B$9:$B$26,'Ösztöndíjas felhasznált költ'!A42,'igénybe vett szolg'!$P$9:$P$26))+((SUMIF('egyéb szolgáltatások'!$B$9:$B$23,'Ösztöndíjas felhasznált költ'!A42,'egyéb szolgáltatások'!$P$9:$P$23))+((SUMIF('immat jav beszerz'!$B$9:$B$23,'Ösztöndíjas felhasznált költ'!A42,'immat jav beszerz'!$S$9:$S$24))+((SUMIF('műszaki berendezések'!$B$9:$B$23,'Ösztöndíjas felhasznált költ'!A42,'műszaki berendezések'!$S$9:$S$24))+((SUMIF('egyéb berendezések'!$B$9:$B$23,'Ösztöndíjas felhasznált költ'!A42,'egyéb berendezések'!$S$9:$S$24))))))))))</f>
        <v>0</v>
      </c>
    </row>
    <row r="43" spans="1:2" x14ac:dyDescent="0.2">
      <c r="A43" s="28"/>
      <c r="B43" s="248">
        <f>SUM(((SUMIF(' anyagköltség '!$B$9:$B$33,'Ösztöndíjas felhasznált költ'!A43,' anyagköltség '!$P$9:$P$33)+((SUMIF('igénybe vett szolg'!$B$9:$B$26,'Ösztöndíjas felhasznált költ'!A43,'igénybe vett szolg'!$P$9:$P$26))+((SUMIF('egyéb szolgáltatások'!$B$9:$B$23,'Ösztöndíjas felhasznált költ'!A43,'egyéb szolgáltatások'!$P$9:$P$23))+((SUMIF('immat jav beszerz'!$B$9:$B$23,'Ösztöndíjas felhasznált költ'!A43,'immat jav beszerz'!$S$9:$S$24))+((SUMIF('műszaki berendezések'!$B$9:$B$23,'Ösztöndíjas felhasznált költ'!A43,'műszaki berendezések'!$S$9:$S$24))+((SUMIF('egyéb berendezések'!$B$9:$B$23,'Ösztöndíjas felhasznált költ'!A43,'egyéb berendezések'!$S$9:$S$24))))))))))</f>
        <v>0</v>
      </c>
    </row>
    <row r="44" spans="1:2" x14ac:dyDescent="0.2">
      <c r="A44" s="39"/>
      <c r="B44" s="248">
        <f>SUM(((SUMIF(' anyagköltség '!$B$9:$B$33,'Ösztöndíjas felhasznált költ'!A44,' anyagköltség '!$P$9:$P$33)+((SUMIF('igénybe vett szolg'!$B$9:$B$26,'Ösztöndíjas felhasznált költ'!A44,'igénybe vett szolg'!$P$9:$P$26))+((SUMIF('egyéb szolgáltatások'!$B$9:$B$23,'Ösztöndíjas felhasznált költ'!A44,'egyéb szolgáltatások'!$P$9:$P$23))+((SUMIF('immat jav beszerz'!$B$9:$B$23,'Ösztöndíjas felhasznált költ'!A44,'immat jav beszerz'!$S$9:$S$24))+((SUMIF('műszaki berendezések'!$B$9:$B$23,'Ösztöndíjas felhasznált költ'!A44,'műszaki berendezések'!$S$9:$S$24))+((SUMIF('egyéb berendezések'!$B$9:$B$23,'Ösztöndíjas felhasznált költ'!A44,'egyéb berendezések'!$S$9:$S$24))))))))))</f>
        <v>0</v>
      </c>
    </row>
    <row r="45" spans="1:2" x14ac:dyDescent="0.2">
      <c r="A45" s="39"/>
      <c r="B45" s="248">
        <f>SUM(((SUMIF(' anyagköltség '!$B$9:$B$33,'Ösztöndíjas felhasznált költ'!A45,' anyagköltség '!$P$9:$P$33)+((SUMIF('igénybe vett szolg'!$B$9:$B$26,'Ösztöndíjas felhasznált költ'!A45,'igénybe vett szolg'!$P$9:$P$26))+((SUMIF('egyéb szolgáltatások'!$B$9:$B$23,'Ösztöndíjas felhasznált költ'!A45,'egyéb szolgáltatások'!$P$9:$P$23))+((SUMIF('immat jav beszerz'!$B$9:$B$23,'Ösztöndíjas felhasznált költ'!A45,'immat jav beszerz'!$S$9:$S$24))+((SUMIF('műszaki berendezések'!$B$9:$B$23,'Ösztöndíjas felhasznált költ'!A45,'műszaki berendezések'!$S$9:$S$24))+((SUMIF('egyéb berendezések'!$B$9:$B$23,'Ösztöndíjas felhasznált költ'!A45,'egyéb berendezések'!$S$9:$S$24))))))))))</f>
        <v>0</v>
      </c>
    </row>
    <row r="46" spans="1:2" x14ac:dyDescent="0.2">
      <c r="A46" s="39"/>
      <c r="B46" s="248">
        <f>SUM(((SUMIF(' anyagköltség '!$B$9:$B$33,'Ösztöndíjas felhasznált költ'!A46,' anyagköltség '!$P$9:$P$33)+((SUMIF('igénybe vett szolg'!$B$9:$B$26,'Ösztöndíjas felhasznált költ'!A46,'igénybe vett szolg'!$P$9:$P$26))+((SUMIF('egyéb szolgáltatások'!$B$9:$B$23,'Ösztöndíjas felhasznált költ'!A46,'egyéb szolgáltatások'!$P$9:$P$23))+((SUMIF('immat jav beszerz'!$B$9:$B$23,'Ösztöndíjas felhasznált költ'!A46,'immat jav beszerz'!$S$9:$S$24))+((SUMIF('műszaki berendezések'!$B$9:$B$23,'Ösztöndíjas felhasznált költ'!A46,'műszaki berendezések'!$S$9:$S$24))+((SUMIF('egyéb berendezések'!$B$9:$B$23,'Ösztöndíjas felhasznált költ'!A46,'egyéb berendezések'!$S$9:$S$24))))))))))</f>
        <v>0</v>
      </c>
    </row>
    <row r="47" spans="1:2" x14ac:dyDescent="0.2">
      <c r="A47" s="39"/>
      <c r="B47" s="248">
        <f>SUM(((SUMIF(' anyagköltség '!$B$9:$B$33,'Ösztöndíjas felhasznált költ'!A47,' anyagköltség '!$P$9:$P$33)+((SUMIF('igénybe vett szolg'!$B$9:$B$26,'Ösztöndíjas felhasznált költ'!A47,'igénybe vett szolg'!$P$9:$P$26))+((SUMIF('egyéb szolgáltatások'!$B$9:$B$23,'Ösztöndíjas felhasznált költ'!A47,'egyéb szolgáltatások'!$P$9:$P$23))+((SUMIF('immat jav beszerz'!$B$9:$B$23,'Ösztöndíjas felhasznált költ'!A47,'immat jav beszerz'!$S$9:$S$24))+((SUMIF('műszaki berendezések'!$B$9:$B$23,'Ösztöndíjas felhasznált költ'!A47,'műszaki berendezések'!$S$9:$S$24))+((SUMIF('egyéb berendezések'!$B$9:$B$23,'Ösztöndíjas felhasznált költ'!A47,'egyéb berendezések'!$S$9:$S$24))))))))))</f>
        <v>0</v>
      </c>
    </row>
    <row r="48" spans="1:2" x14ac:dyDescent="0.2">
      <c r="A48" s="39"/>
      <c r="B48" s="248">
        <f>SUM(((SUMIF(' anyagköltség '!$B$9:$B$33,'Ösztöndíjas felhasznált költ'!A48,' anyagköltség '!$P$9:$P$33)+((SUMIF('igénybe vett szolg'!$B$9:$B$26,'Ösztöndíjas felhasznált költ'!A48,'igénybe vett szolg'!$P$9:$P$26))+((SUMIF('egyéb szolgáltatások'!$B$9:$B$23,'Ösztöndíjas felhasznált költ'!A48,'egyéb szolgáltatások'!$P$9:$P$23))+((SUMIF('immat jav beszerz'!$B$9:$B$23,'Ösztöndíjas felhasznált költ'!A48,'immat jav beszerz'!$S$9:$S$24))+((SUMIF('műszaki berendezések'!$B$9:$B$23,'Ösztöndíjas felhasznált költ'!A48,'műszaki berendezések'!$S$9:$S$24))+((SUMIF('egyéb berendezések'!$B$9:$B$23,'Ösztöndíjas felhasznált költ'!A48,'egyéb berendezések'!$S$9:$S$24))))))))))</f>
        <v>0</v>
      </c>
    </row>
    <row r="49" spans="1:2" x14ac:dyDescent="0.2">
      <c r="A49" s="28"/>
      <c r="B49" s="248">
        <f>SUM(((SUMIF(' anyagköltség '!$B$9:$B$33,'Ösztöndíjas felhasznált költ'!A49,' anyagköltség '!$P$9:$P$33)+((SUMIF('igénybe vett szolg'!$B$9:$B$26,'Ösztöndíjas felhasznált költ'!A49,'igénybe vett szolg'!$P$9:$P$26))+((SUMIF('egyéb szolgáltatások'!$B$9:$B$23,'Ösztöndíjas felhasznált költ'!A49,'egyéb szolgáltatások'!$P$9:$P$23))+((SUMIF('immat jav beszerz'!$B$9:$B$23,'Ösztöndíjas felhasznált költ'!A49,'immat jav beszerz'!$S$9:$S$24))+((SUMIF('műszaki berendezések'!$B$9:$B$23,'Ösztöndíjas felhasznált költ'!A49,'műszaki berendezések'!$S$9:$S$24))+((SUMIF('egyéb berendezések'!$B$9:$B$23,'Ösztöndíjas felhasznált költ'!A49,'egyéb berendezések'!$S$9:$S$24))))))))))</f>
        <v>0</v>
      </c>
    </row>
    <row r="50" spans="1:2" x14ac:dyDescent="0.2">
      <c r="A50" s="28"/>
      <c r="B50" s="248">
        <f>SUM(((SUMIF(' anyagköltség '!$B$9:$B$33,'Ösztöndíjas felhasznált költ'!A50,' anyagköltség '!$P$9:$P$33)+((SUMIF('igénybe vett szolg'!$B$9:$B$26,'Ösztöndíjas felhasznált költ'!A50,'igénybe vett szolg'!$P$9:$P$26))+((SUMIF('egyéb szolgáltatások'!$B$9:$B$23,'Ösztöndíjas felhasznált költ'!A50,'egyéb szolgáltatások'!$P$9:$P$23))+((SUMIF('immat jav beszerz'!$B$9:$B$23,'Ösztöndíjas felhasznált költ'!A50,'immat jav beszerz'!$S$9:$S$24))+((SUMIF('műszaki berendezések'!$B$9:$B$23,'Ösztöndíjas felhasznált költ'!A50,'műszaki berendezések'!$S$9:$S$24))+((SUMIF('egyéb berendezések'!$B$9:$B$23,'Ösztöndíjas felhasznált költ'!A50,'egyéb berendezések'!$S$9:$S$24))))))))))</f>
        <v>0</v>
      </c>
    </row>
    <row r="51" spans="1:2" x14ac:dyDescent="0.2">
      <c r="A51" s="28"/>
      <c r="B51" s="248">
        <f>SUM(((SUMIF(' anyagköltség '!$B$9:$B$33,'Ösztöndíjas felhasznált költ'!A51,' anyagköltség '!$P$9:$P$33)+((SUMIF('igénybe vett szolg'!$B$9:$B$26,'Ösztöndíjas felhasznált költ'!A51,'igénybe vett szolg'!$P$9:$P$26))+((SUMIF('egyéb szolgáltatások'!$B$9:$B$23,'Ösztöndíjas felhasznált költ'!A51,'egyéb szolgáltatások'!$P$9:$P$23))+((SUMIF('immat jav beszerz'!$B$9:$B$23,'Ösztöndíjas felhasznált költ'!A51,'immat jav beszerz'!$S$9:$S$24))+((SUMIF('műszaki berendezések'!$B$9:$B$23,'Ösztöndíjas felhasznált költ'!A51,'műszaki berendezések'!$S$9:$S$24))+((SUMIF('egyéb berendezések'!$B$9:$B$23,'Ösztöndíjas felhasznált költ'!A51,'egyéb berendezések'!$S$9:$S$24))))))))))</f>
        <v>0</v>
      </c>
    </row>
    <row r="52" spans="1:2" x14ac:dyDescent="0.2">
      <c r="A52" s="28"/>
      <c r="B52" s="248">
        <f>SUM(((SUMIF(' anyagköltség '!$B$9:$B$33,'Ösztöndíjas felhasznált költ'!A52,' anyagköltség '!$P$9:$P$33)+((SUMIF('igénybe vett szolg'!$B$9:$B$26,'Ösztöndíjas felhasznált költ'!A52,'igénybe vett szolg'!$P$9:$P$26))+((SUMIF('egyéb szolgáltatások'!$B$9:$B$23,'Ösztöndíjas felhasznált költ'!A52,'egyéb szolgáltatások'!$P$9:$P$23))+((SUMIF('immat jav beszerz'!$B$9:$B$23,'Ösztöndíjas felhasznált költ'!A52,'immat jav beszerz'!$S$9:$S$24))+((SUMIF('műszaki berendezések'!$B$9:$B$23,'Ösztöndíjas felhasznált költ'!A52,'műszaki berendezések'!$S$9:$S$24))+((SUMIF('egyéb berendezések'!$B$9:$B$23,'Ösztöndíjas felhasznált költ'!A52,'egyéb berendezések'!$S$9:$S$24))))))))))</f>
        <v>0</v>
      </c>
    </row>
    <row r="53" spans="1:2" x14ac:dyDescent="0.2">
      <c r="A53" s="28"/>
      <c r="B53" s="248">
        <f>SUM(((SUMIF(' anyagköltség '!$B$9:$B$33,'Ösztöndíjas felhasznált költ'!A53,' anyagköltség '!$P$9:$P$33)+((SUMIF('igénybe vett szolg'!$B$9:$B$26,'Ösztöndíjas felhasznált költ'!A53,'igénybe vett szolg'!$P$9:$P$26))+((SUMIF('egyéb szolgáltatások'!$B$9:$B$23,'Ösztöndíjas felhasznált költ'!A53,'egyéb szolgáltatások'!$P$9:$P$23))+((SUMIF('immat jav beszerz'!$B$9:$B$23,'Ösztöndíjas felhasznált költ'!A53,'immat jav beszerz'!$S$9:$S$24))+((SUMIF('műszaki berendezések'!$B$9:$B$23,'Ösztöndíjas felhasznált költ'!A53,'műszaki berendezések'!$S$9:$S$24))+((SUMIF('egyéb berendezések'!$B$9:$B$23,'Ösztöndíjas felhasznált költ'!A53,'egyéb berendezések'!$S$9:$S$24))))))))))</f>
        <v>0</v>
      </c>
    </row>
    <row r="54" spans="1:2" ht="13.5" thickBot="1" x14ac:dyDescent="0.25">
      <c r="A54" s="28"/>
      <c r="B54" s="248">
        <f>SUM(((SUMIF(' anyagköltség '!$B$9:$B$33,'Ösztöndíjas felhasznált költ'!A54,' anyagköltség '!$P$9:$P$33)+((SUMIF('igénybe vett szolg'!$B$9:$B$26,'Ösztöndíjas felhasznált költ'!A54,'igénybe vett szolg'!$P$9:$P$26))+((SUMIF('egyéb szolgáltatások'!$B$9:$B$23,'Ösztöndíjas felhasznált költ'!A54,'egyéb szolgáltatások'!$P$9:$P$23))+((SUMIF('immat jav beszerz'!$B$9:$B$23,'Ösztöndíjas felhasznált költ'!A54,'immat jav beszerz'!$S$9:$S$24))+((SUMIF('műszaki berendezések'!$B$9:$B$23,'Ösztöndíjas felhasznált költ'!A54,'műszaki berendezések'!$S$9:$S$24))+((SUMIF('egyéb berendezések'!$B$9:$B$23,'Ösztöndíjas felhasznált költ'!A54,'egyéb berendezések'!$S$9:$S$24))))))))))</f>
        <v>0</v>
      </c>
    </row>
    <row r="55" spans="1:2" ht="12.75" customHeight="1" thickBot="1" x14ac:dyDescent="0.25">
      <c r="A55" s="241"/>
      <c r="B55" s="245"/>
    </row>
    <row r="56" spans="1:2" ht="13.5" thickBot="1" x14ac:dyDescent="0.25">
      <c r="A56" s="242" t="s">
        <v>2</v>
      </c>
      <c r="B56" s="246">
        <f>SUM(B8:B54)</f>
        <v>0</v>
      </c>
    </row>
    <row r="57" spans="1:2" ht="22.5" customHeight="1" x14ac:dyDescent="0.2"/>
    <row r="58" spans="1:2" x14ac:dyDescent="0.2">
      <c r="A58" s="243"/>
      <c r="B58" s="243"/>
    </row>
    <row r="59" spans="1:2" x14ac:dyDescent="0.2">
      <c r="A59" s="243"/>
      <c r="B59" s="243"/>
    </row>
    <row r="60" spans="1:2" x14ac:dyDescent="0.2">
      <c r="A60" s="243"/>
      <c r="B60" s="243"/>
    </row>
  </sheetData>
  <mergeCells count="1">
    <mergeCell ref="A5:B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'KDP ösztöndíj'!$A$10:$A$43</xm:f>
          </x14:formula1>
          <xm:sqref>A8:A10</xm:sqref>
        </x14:dataValidation>
        <x14:dataValidation type="list" allowBlank="1" showInputMessage="1" showErrorMessage="1">
          <x14:formula1>
            <xm:f>'KDP ösztöndíj'!$A$10:$A$43</xm:f>
          </x14:formula1>
          <xm:sqref>A12:A54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pageSetUpPr fitToPage="1"/>
  </sheetPr>
  <dimension ref="A2:G35"/>
  <sheetViews>
    <sheetView showGridLines="0" view="pageLayout" zoomScaleNormal="100" workbookViewId="0">
      <selection activeCell="B13" sqref="B13"/>
    </sheetView>
  </sheetViews>
  <sheetFormatPr defaultColWidth="9.140625" defaultRowHeight="15.75" x14ac:dyDescent="0.25"/>
  <cols>
    <col min="1" max="1" width="40.140625" style="129" customWidth="1"/>
    <col min="2" max="2" width="38.7109375" style="129" customWidth="1"/>
    <col min="3" max="16384" width="9.140625" style="129"/>
  </cols>
  <sheetData>
    <row r="2" spans="1:7" x14ac:dyDescent="0.25">
      <c r="A2" s="130" t="s">
        <v>57</v>
      </c>
    </row>
    <row r="3" spans="1:7" x14ac:dyDescent="0.25">
      <c r="B3" s="131"/>
    </row>
    <row r="4" spans="1:7" x14ac:dyDescent="0.25">
      <c r="A4" s="132"/>
    </row>
    <row r="5" spans="1:7" x14ac:dyDescent="0.25">
      <c r="A5" s="128"/>
    </row>
    <row r="6" spans="1:7" x14ac:dyDescent="0.25">
      <c r="A6" s="128"/>
    </row>
    <row r="7" spans="1:7" x14ac:dyDescent="0.25">
      <c r="A7" s="478" t="s">
        <v>58</v>
      </c>
      <c r="B7" s="478"/>
    </row>
    <row r="8" spans="1:7" x14ac:dyDescent="0.25">
      <c r="A8" s="128"/>
    </row>
    <row r="9" spans="1:7" x14ac:dyDescent="0.25">
      <c r="A9" s="128"/>
    </row>
    <row r="10" spans="1:7" x14ac:dyDescent="0.25">
      <c r="C10" s="133"/>
      <c r="D10" s="133"/>
      <c r="E10" s="133"/>
      <c r="F10" s="133"/>
      <c r="G10" s="133"/>
    </row>
    <row r="11" spans="1:7" s="137" customFormat="1" x14ac:dyDescent="0.25">
      <c r="A11" s="134" t="s">
        <v>59</v>
      </c>
      <c r="B11" s="135">
        <f>'KDP ösztöndíj'!E1</f>
        <v>0</v>
      </c>
      <c r="C11" s="136"/>
      <c r="D11" s="136"/>
      <c r="E11" s="136"/>
      <c r="F11" s="136"/>
    </row>
    <row r="12" spans="1:7" s="137" customFormat="1" x14ac:dyDescent="0.25">
      <c r="A12" s="134" t="s">
        <v>60</v>
      </c>
      <c r="B12" s="135">
        <f>'KDP ösztöndíj'!E2</f>
        <v>0</v>
      </c>
      <c r="C12" s="138"/>
      <c r="D12" s="138"/>
      <c r="E12" s="138"/>
      <c r="F12" s="138"/>
    </row>
    <row r="13" spans="1:7" s="137" customFormat="1" x14ac:dyDescent="0.25">
      <c r="A13" s="134" t="s">
        <v>66</v>
      </c>
      <c r="B13" s="144">
        <f>'KDP ösztöndíj'!E3</f>
        <v>0</v>
      </c>
      <c r="C13" s="138"/>
      <c r="D13" s="138"/>
      <c r="E13" s="138"/>
      <c r="F13" s="138"/>
    </row>
    <row r="14" spans="1:7" x14ac:dyDescent="0.25">
      <c r="A14" s="139"/>
    </row>
    <row r="15" spans="1:7" x14ac:dyDescent="0.25">
      <c r="A15" s="139"/>
    </row>
    <row r="16" spans="1:7" ht="97.5" customHeight="1" x14ac:dyDescent="0.25">
      <c r="A16" s="481" t="s">
        <v>135</v>
      </c>
      <c r="B16" s="481"/>
    </row>
    <row r="17" spans="1:6" ht="15.75" customHeight="1" x14ac:dyDescent="0.25">
      <c r="A17" s="481"/>
      <c r="B17" s="481"/>
    </row>
    <row r="18" spans="1:6" x14ac:dyDescent="0.25">
      <c r="A18" s="139"/>
    </row>
    <row r="19" spans="1:6" x14ac:dyDescent="0.25">
      <c r="A19" s="139" t="s">
        <v>0</v>
      </c>
    </row>
    <row r="20" spans="1:6" x14ac:dyDescent="0.25">
      <c r="A20" s="139"/>
    </row>
    <row r="21" spans="1:6" x14ac:dyDescent="0.25">
      <c r="A21" s="139"/>
    </row>
    <row r="22" spans="1:6" x14ac:dyDescent="0.25">
      <c r="A22" s="139"/>
    </row>
    <row r="23" spans="1:6" x14ac:dyDescent="0.25">
      <c r="B23" s="128" t="s">
        <v>61</v>
      </c>
    </row>
    <row r="24" spans="1:6" x14ac:dyDescent="0.25">
      <c r="B24" s="128" t="s">
        <v>62</v>
      </c>
    </row>
    <row r="25" spans="1:6" x14ac:dyDescent="0.25">
      <c r="B25" s="128" t="s">
        <v>63</v>
      </c>
      <c r="F25" s="140"/>
    </row>
    <row r="26" spans="1:6" x14ac:dyDescent="0.25">
      <c r="B26" s="128" t="s">
        <v>64</v>
      </c>
    </row>
    <row r="27" spans="1:6" x14ac:dyDescent="0.25">
      <c r="A27" s="141"/>
    </row>
    <row r="28" spans="1:6" x14ac:dyDescent="0.25">
      <c r="A28" s="142"/>
    </row>
    <row r="29" spans="1:6" x14ac:dyDescent="0.25">
      <c r="A29" s="141"/>
    </row>
    <row r="30" spans="1:6" x14ac:dyDescent="0.25">
      <c r="A30" s="127"/>
    </row>
    <row r="31" spans="1:6" x14ac:dyDescent="0.25">
      <c r="A31" s="479" t="s">
        <v>65</v>
      </c>
      <c r="B31" s="480"/>
    </row>
    <row r="32" spans="1:6" x14ac:dyDescent="0.25">
      <c r="A32" s="143"/>
    </row>
    <row r="34" spans="1:1" x14ac:dyDescent="0.25">
      <c r="A34" s="127"/>
    </row>
    <row r="35" spans="1:1" x14ac:dyDescent="0.25">
      <c r="A35" s="127"/>
    </row>
  </sheetData>
  <mergeCells count="3">
    <mergeCell ref="A7:B7"/>
    <mergeCell ref="A31:B31"/>
    <mergeCell ref="A16:B1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&amp;C&amp;"Garamond,Normál"&amp;8Nemzeti Kutatási, Fejlesztési és Innovációs Hivatal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R28"/>
  <sheetViews>
    <sheetView view="pageLayout" zoomScale="130" zoomScaleNormal="100" zoomScalePageLayoutView="130" workbookViewId="0">
      <selection activeCell="D30" sqref="D30"/>
    </sheetView>
  </sheetViews>
  <sheetFormatPr defaultColWidth="9.140625" defaultRowHeight="11.25" x14ac:dyDescent="0.2"/>
  <cols>
    <col min="1" max="1" width="13.140625" style="16" customWidth="1"/>
    <col min="2" max="2" width="19.5703125" style="16" customWidth="1"/>
    <col min="3" max="3" width="21" style="16" customWidth="1"/>
    <col min="4" max="4" width="7.7109375" style="16" customWidth="1"/>
    <col min="5" max="5" width="7" style="16" customWidth="1"/>
    <col min="6" max="6" width="7.5703125" style="16" customWidth="1"/>
    <col min="7" max="7" width="7.7109375" style="16" customWidth="1"/>
    <col min="8" max="9" width="7" style="16" customWidth="1"/>
    <col min="10" max="10" width="6.85546875" style="16" customWidth="1"/>
    <col min="11" max="11" width="30" style="16" customWidth="1"/>
    <col min="12" max="12" width="9.7109375" style="16" customWidth="1"/>
    <col min="13" max="13" width="8.5703125" style="16" customWidth="1"/>
    <col min="14" max="14" width="7.7109375" style="16" customWidth="1"/>
    <col min="15" max="15" width="8.85546875" style="16" customWidth="1"/>
    <col min="16" max="16" width="8.5703125" style="16" customWidth="1"/>
    <col min="17" max="17" width="8.140625" style="16" customWidth="1"/>
    <col min="18" max="18" width="8.42578125" style="16" customWidth="1"/>
    <col min="19" max="16384" width="9.140625" style="16"/>
  </cols>
  <sheetData>
    <row r="1" spans="1:18" ht="12.75" x14ac:dyDescent="0.2">
      <c r="A1" s="506" t="s">
        <v>3</v>
      </c>
      <c r="B1" s="507"/>
      <c r="C1" s="508"/>
      <c r="D1" s="509">
        <f>'KDP ösztöndíj'!E1</f>
        <v>0</v>
      </c>
      <c r="E1" s="509"/>
      <c r="F1" s="509"/>
      <c r="G1" s="509"/>
      <c r="H1" s="509"/>
      <c r="I1" s="48"/>
      <c r="J1" s="48"/>
      <c r="L1" s="17"/>
      <c r="M1" s="17"/>
    </row>
    <row r="2" spans="1:18" ht="11.25" customHeight="1" x14ac:dyDescent="0.2">
      <c r="A2" s="506" t="s">
        <v>4</v>
      </c>
      <c r="B2" s="507"/>
      <c r="C2" s="508"/>
      <c r="D2" s="509">
        <f>'KDP ösztöndíj'!E2</f>
        <v>0</v>
      </c>
      <c r="E2" s="509"/>
      <c r="F2" s="509"/>
      <c r="G2" s="509"/>
      <c r="H2" s="509"/>
      <c r="I2" s="48"/>
      <c r="J2" s="48"/>
      <c r="L2" s="17"/>
      <c r="M2" s="17"/>
    </row>
    <row r="3" spans="1:18" ht="11.25" customHeight="1" x14ac:dyDescent="0.2">
      <c r="A3" s="425" t="s">
        <v>43</v>
      </c>
      <c r="B3" s="425"/>
      <c r="C3" s="444"/>
      <c r="D3" s="509">
        <f>'KDP ösztöndíj'!E3</f>
        <v>0</v>
      </c>
      <c r="E3" s="509"/>
      <c r="F3" s="509"/>
      <c r="G3" s="509"/>
      <c r="H3" s="509"/>
      <c r="I3" s="48"/>
      <c r="J3" s="48"/>
      <c r="L3" s="17"/>
      <c r="M3" s="17"/>
    </row>
    <row r="4" spans="1:18" ht="12" customHeight="1" x14ac:dyDescent="0.2">
      <c r="A4" s="49"/>
      <c r="B4" s="49"/>
      <c r="C4" s="49"/>
      <c r="D4" s="50"/>
      <c r="E4" s="50"/>
      <c r="F4" s="50"/>
      <c r="G4" s="50"/>
      <c r="H4" s="50"/>
      <c r="I4" s="50"/>
      <c r="J4" s="51"/>
      <c r="K4" s="51"/>
      <c r="L4" s="51"/>
      <c r="M4" s="51"/>
      <c r="N4" s="52"/>
      <c r="O4" s="52"/>
      <c r="P4" s="52"/>
      <c r="Q4" s="52"/>
    </row>
    <row r="5" spans="1:18" ht="12" customHeight="1" x14ac:dyDescent="0.2">
      <c r="A5" s="49"/>
      <c r="B5" s="49"/>
      <c r="C5" s="49"/>
      <c r="D5" s="50"/>
      <c r="E5" s="50"/>
      <c r="F5" s="50"/>
      <c r="G5" s="50"/>
      <c r="H5" s="50"/>
      <c r="I5" s="50"/>
      <c r="J5" s="51"/>
      <c r="K5" s="51"/>
      <c r="L5" s="51"/>
      <c r="M5" s="51"/>
      <c r="N5" s="52"/>
      <c r="O5" s="52"/>
      <c r="P5" s="52"/>
      <c r="Q5" s="52"/>
    </row>
    <row r="6" spans="1:18" ht="12.75" customHeight="1" x14ac:dyDescent="0.2">
      <c r="A6" s="493" t="s">
        <v>137</v>
      </c>
      <c r="B6" s="493"/>
      <c r="C6" s="493"/>
      <c r="D6" s="493"/>
      <c r="E6" s="493"/>
      <c r="F6" s="493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8" ht="12.75" thickBot="1" x14ac:dyDescent="0.25">
      <c r="A7" s="52"/>
      <c r="B7" s="52"/>
      <c r="C7" s="52"/>
      <c r="D7" s="52"/>
      <c r="E7" s="52"/>
      <c r="F7" s="52"/>
      <c r="G7" s="52"/>
      <c r="H7" s="52"/>
      <c r="I7" s="52"/>
      <c r="J7" s="53"/>
      <c r="K7" s="53"/>
      <c r="L7" s="53"/>
      <c r="M7" s="53"/>
      <c r="N7" s="52"/>
      <c r="O7" s="52"/>
      <c r="P7" s="52"/>
      <c r="Q7" s="52"/>
    </row>
    <row r="8" spans="1:18" ht="36" customHeight="1" thickBot="1" x14ac:dyDescent="0.25">
      <c r="A8" s="226" t="s">
        <v>101</v>
      </c>
      <c r="B8" s="530" t="s">
        <v>117</v>
      </c>
      <c r="C8" s="531"/>
      <c r="D8" s="532" t="s">
        <v>136</v>
      </c>
      <c r="E8" s="533"/>
      <c r="F8" s="533"/>
      <c r="G8" s="528"/>
      <c r="H8" s="222"/>
      <c r="I8" s="222"/>
      <c r="J8" s="529"/>
      <c r="K8" s="223"/>
      <c r="L8" s="224"/>
      <c r="M8" s="224"/>
      <c r="N8" s="224"/>
      <c r="O8" s="527"/>
      <c r="P8" s="527"/>
      <c r="Q8" s="527"/>
      <c r="R8" s="527"/>
    </row>
    <row r="9" spans="1:18" ht="14.25" customHeight="1" x14ac:dyDescent="0.2">
      <c r="A9" s="420" t="s">
        <v>124</v>
      </c>
      <c r="B9" s="519" t="s">
        <v>102</v>
      </c>
      <c r="C9" s="520"/>
      <c r="D9" s="515"/>
      <c r="E9" s="516"/>
      <c r="F9" s="516"/>
      <c r="G9" s="528"/>
      <c r="H9" s="220"/>
      <c r="I9" s="220"/>
      <c r="J9" s="529"/>
      <c r="K9" s="223"/>
      <c r="L9" s="221"/>
      <c r="M9" s="221"/>
      <c r="N9" s="221"/>
      <c r="O9" s="221"/>
      <c r="P9" s="221"/>
      <c r="Q9" s="221"/>
      <c r="R9" s="221"/>
    </row>
    <row r="10" spans="1:18" x14ac:dyDescent="0.2">
      <c r="A10" s="517"/>
      <c r="B10" s="521" t="s">
        <v>103</v>
      </c>
      <c r="C10" s="522"/>
      <c r="D10" s="496"/>
      <c r="E10" s="497"/>
      <c r="F10" s="497"/>
      <c r="G10" s="225"/>
      <c r="H10" s="215"/>
      <c r="I10" s="215"/>
      <c r="J10" s="216"/>
      <c r="K10" s="213"/>
      <c r="L10" s="217"/>
      <c r="M10" s="217"/>
      <c r="N10" s="217"/>
      <c r="O10" s="211"/>
      <c r="P10" s="211"/>
      <c r="Q10" s="217"/>
      <c r="R10" s="218"/>
    </row>
    <row r="11" spans="1:18" ht="12.75" customHeight="1" x14ac:dyDescent="0.2">
      <c r="A11" s="517"/>
      <c r="B11" s="521" t="s">
        <v>104</v>
      </c>
      <c r="C11" s="522"/>
      <c r="D11" s="496"/>
      <c r="E11" s="497"/>
      <c r="F11" s="497"/>
      <c r="G11" s="225"/>
      <c r="H11" s="215"/>
      <c r="I11" s="215"/>
      <c r="J11" s="216"/>
      <c r="K11" s="213"/>
      <c r="L11" s="211"/>
      <c r="M11" s="211"/>
      <c r="N11" s="217"/>
      <c r="O11" s="217"/>
      <c r="P11" s="217"/>
      <c r="Q11" s="217"/>
      <c r="R11" s="218"/>
    </row>
    <row r="12" spans="1:18" ht="12.75" customHeight="1" x14ac:dyDescent="0.2">
      <c r="A12" s="517"/>
      <c r="B12" s="521" t="s">
        <v>105</v>
      </c>
      <c r="C12" s="522"/>
      <c r="D12" s="496"/>
      <c r="E12" s="497"/>
      <c r="F12" s="497"/>
      <c r="G12" s="225"/>
      <c r="H12" s="215"/>
      <c r="I12" s="215"/>
      <c r="J12" s="216"/>
      <c r="K12" s="213"/>
      <c r="L12" s="211"/>
      <c r="M12" s="211"/>
      <c r="N12" s="217"/>
      <c r="O12" s="217"/>
      <c r="P12" s="217"/>
      <c r="Q12" s="217"/>
      <c r="R12" s="218"/>
    </row>
    <row r="13" spans="1:18" ht="12.75" customHeight="1" thickBot="1" x14ac:dyDescent="0.25">
      <c r="A13" s="518"/>
      <c r="B13" s="523" t="s">
        <v>106</v>
      </c>
      <c r="C13" s="524"/>
      <c r="D13" s="525"/>
      <c r="E13" s="526"/>
      <c r="F13" s="526"/>
      <c r="G13" s="225"/>
      <c r="H13" s="215"/>
      <c r="I13" s="215"/>
      <c r="J13" s="216"/>
      <c r="K13" s="213"/>
      <c r="L13" s="211"/>
      <c r="M13" s="211"/>
      <c r="N13" s="217"/>
      <c r="O13" s="217"/>
      <c r="P13" s="217"/>
      <c r="Q13" s="217"/>
      <c r="R13" s="218"/>
    </row>
    <row r="14" spans="1:18" ht="12.75" customHeight="1" x14ac:dyDescent="0.2">
      <c r="A14" s="510" t="s">
        <v>107</v>
      </c>
      <c r="B14" s="513" t="s">
        <v>108</v>
      </c>
      <c r="C14" s="514"/>
      <c r="D14" s="515"/>
      <c r="E14" s="516"/>
      <c r="F14" s="516"/>
      <c r="G14" s="225"/>
      <c r="H14" s="215"/>
      <c r="I14" s="215"/>
      <c r="J14" s="216"/>
      <c r="K14" s="213"/>
      <c r="L14" s="211"/>
      <c r="M14" s="211"/>
      <c r="N14" s="217"/>
      <c r="O14" s="217"/>
      <c r="P14" s="217"/>
      <c r="Q14" s="217"/>
      <c r="R14" s="218"/>
    </row>
    <row r="15" spans="1:18" ht="12.75" customHeight="1" x14ac:dyDescent="0.2">
      <c r="A15" s="511"/>
      <c r="B15" s="494" t="s">
        <v>109</v>
      </c>
      <c r="C15" s="495"/>
      <c r="D15" s="496"/>
      <c r="E15" s="497"/>
      <c r="F15" s="497"/>
      <c r="G15" s="225"/>
      <c r="H15" s="215"/>
      <c r="I15" s="215"/>
      <c r="J15" s="216"/>
      <c r="K15" s="213"/>
      <c r="L15" s="211"/>
      <c r="M15" s="211"/>
      <c r="N15" s="217"/>
      <c r="O15" s="217"/>
      <c r="P15" s="217"/>
      <c r="Q15" s="217"/>
      <c r="R15" s="218"/>
    </row>
    <row r="16" spans="1:18" ht="12.75" customHeight="1" x14ac:dyDescent="0.2">
      <c r="A16" s="511"/>
      <c r="B16" s="494" t="s">
        <v>110</v>
      </c>
      <c r="C16" s="495"/>
      <c r="D16" s="496"/>
      <c r="E16" s="497"/>
      <c r="F16" s="497"/>
      <c r="G16" s="225"/>
      <c r="H16" s="215"/>
      <c r="I16" s="215"/>
      <c r="J16" s="216"/>
      <c r="K16" s="213"/>
      <c r="L16" s="211"/>
      <c r="M16" s="211"/>
      <c r="N16" s="217"/>
      <c r="O16" s="217"/>
      <c r="P16" s="217"/>
      <c r="Q16" s="217"/>
      <c r="R16" s="218"/>
    </row>
    <row r="17" spans="1:18" ht="12.75" customHeight="1" x14ac:dyDescent="0.2">
      <c r="A17" s="511"/>
      <c r="B17" s="494" t="s">
        <v>74</v>
      </c>
      <c r="C17" s="495"/>
      <c r="D17" s="496"/>
      <c r="E17" s="497"/>
      <c r="F17" s="497"/>
      <c r="G17" s="225"/>
      <c r="H17" s="215"/>
      <c r="I17" s="215"/>
      <c r="J17" s="216"/>
      <c r="K17" s="213"/>
      <c r="L17" s="211"/>
      <c r="M17" s="211"/>
      <c r="N17" s="217"/>
      <c r="O17" s="217"/>
      <c r="P17" s="217"/>
      <c r="Q17" s="217"/>
      <c r="R17" s="218"/>
    </row>
    <row r="18" spans="1:18" ht="12.75" customHeight="1" x14ac:dyDescent="0.2">
      <c r="A18" s="511"/>
      <c r="B18" s="494" t="s">
        <v>111</v>
      </c>
      <c r="C18" s="495"/>
      <c r="D18" s="496"/>
      <c r="E18" s="497"/>
      <c r="F18" s="497"/>
      <c r="G18" s="225"/>
      <c r="H18" s="215"/>
      <c r="I18" s="215"/>
      <c r="J18" s="216"/>
      <c r="K18" s="213"/>
      <c r="L18" s="211"/>
      <c r="M18" s="211"/>
      <c r="N18" s="217"/>
      <c r="O18" s="217"/>
      <c r="P18" s="217"/>
      <c r="Q18" s="217"/>
      <c r="R18" s="218"/>
    </row>
    <row r="19" spans="1:18" ht="12.75" customHeight="1" thickBot="1" x14ac:dyDescent="0.25">
      <c r="A19" s="512"/>
      <c r="B19" s="498" t="s">
        <v>112</v>
      </c>
      <c r="C19" s="499"/>
      <c r="D19" s="500"/>
      <c r="E19" s="501"/>
      <c r="F19" s="501"/>
      <c r="G19" s="225"/>
      <c r="H19" s="215"/>
      <c r="I19" s="215"/>
      <c r="J19" s="216"/>
      <c r="K19" s="213"/>
      <c r="L19" s="211"/>
      <c r="M19" s="211"/>
      <c r="N19" s="217"/>
      <c r="O19" s="217"/>
      <c r="P19" s="217"/>
      <c r="Q19" s="217"/>
      <c r="R19" s="218"/>
    </row>
    <row r="20" spans="1:18" ht="12.75" customHeight="1" thickBot="1" x14ac:dyDescent="0.25">
      <c r="A20" s="227" t="s">
        <v>123</v>
      </c>
      <c r="B20" s="502" t="s">
        <v>140</v>
      </c>
      <c r="C20" s="503"/>
      <c r="D20" s="504"/>
      <c r="E20" s="505"/>
      <c r="F20" s="505"/>
      <c r="G20" s="225"/>
      <c r="H20" s="215"/>
      <c r="I20" s="215"/>
      <c r="J20" s="216"/>
      <c r="K20" s="213"/>
      <c r="L20" s="211"/>
      <c r="M20" s="211"/>
      <c r="N20" s="217"/>
      <c r="O20" s="217"/>
      <c r="P20" s="217"/>
      <c r="Q20" s="217"/>
      <c r="R20" s="218"/>
    </row>
    <row r="21" spans="1:18" ht="12.75" customHeight="1" x14ac:dyDescent="0.2">
      <c r="A21" s="482" t="s">
        <v>139</v>
      </c>
      <c r="B21" s="483"/>
      <c r="C21" s="484"/>
      <c r="D21" s="485">
        <f>SUM(D14:F20)</f>
        <v>0</v>
      </c>
      <c r="E21" s="486"/>
      <c r="F21" s="486"/>
      <c r="G21" s="225"/>
      <c r="H21" s="215"/>
      <c r="I21" s="215"/>
      <c r="J21" s="216"/>
      <c r="K21" s="213"/>
      <c r="L21" s="211"/>
      <c r="M21" s="211"/>
      <c r="N21" s="217"/>
      <c r="O21" s="217"/>
      <c r="P21" s="217"/>
      <c r="Q21" s="217"/>
      <c r="R21" s="218"/>
    </row>
    <row r="22" spans="1:18" ht="12.75" customHeight="1" x14ac:dyDescent="0.2">
      <c r="A22" s="487" t="s">
        <v>138</v>
      </c>
      <c r="B22" s="488"/>
      <c r="C22" s="489"/>
      <c r="D22" s="490"/>
      <c r="E22" s="491"/>
      <c r="F22" s="492"/>
      <c r="G22" s="225"/>
      <c r="H22" s="215"/>
      <c r="I22" s="215"/>
      <c r="J22" s="216"/>
      <c r="K22" s="213"/>
      <c r="L22" s="211"/>
      <c r="M22" s="211"/>
      <c r="N22" s="217"/>
      <c r="O22" s="217"/>
      <c r="P22" s="217"/>
      <c r="Q22" s="217"/>
      <c r="R22" s="218"/>
    </row>
    <row r="23" spans="1:18" ht="12.75" customHeight="1" x14ac:dyDescent="0.2">
      <c r="A23" s="212"/>
      <c r="B23" s="213"/>
      <c r="C23" s="214"/>
      <c r="D23" s="214"/>
      <c r="E23" s="215"/>
      <c r="F23" s="215"/>
      <c r="G23" s="215"/>
      <c r="H23" s="215"/>
      <c r="I23" s="215"/>
      <c r="J23" s="216"/>
      <c r="K23" s="213"/>
      <c r="L23" s="211"/>
      <c r="M23" s="211"/>
      <c r="N23" s="217"/>
      <c r="O23" s="217"/>
      <c r="P23" s="217"/>
      <c r="Q23" s="217"/>
      <c r="R23" s="218"/>
    </row>
    <row r="24" spans="1:18" ht="12.75" customHeight="1" x14ac:dyDescent="0.2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</row>
    <row r="25" spans="1:18" ht="13.5" customHeight="1" x14ac:dyDescent="0.2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19"/>
      <c r="M25" s="219"/>
      <c r="N25" s="219"/>
      <c r="O25" s="219"/>
      <c r="P25" s="219"/>
      <c r="Q25" s="219"/>
      <c r="R25" s="219"/>
    </row>
    <row r="26" spans="1:18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8" x14ac:dyDescent="0.2">
      <c r="J27" s="45"/>
      <c r="O27" s="45"/>
      <c r="P27" s="45"/>
    </row>
    <row r="28" spans="1:18" x14ac:dyDescent="0.2">
      <c r="O28" s="20"/>
      <c r="P28" s="20"/>
    </row>
  </sheetData>
  <mergeCells count="42">
    <mergeCell ref="O8:R8"/>
    <mergeCell ref="D10:F10"/>
    <mergeCell ref="B11:C11"/>
    <mergeCell ref="D11:F11"/>
    <mergeCell ref="B12:C12"/>
    <mergeCell ref="D12:F12"/>
    <mergeCell ref="G8:G9"/>
    <mergeCell ref="J8:J9"/>
    <mergeCell ref="B8:C8"/>
    <mergeCell ref="D8:F8"/>
    <mergeCell ref="A14:A19"/>
    <mergeCell ref="B14:C14"/>
    <mergeCell ref="D14:F14"/>
    <mergeCell ref="B15:C15"/>
    <mergeCell ref="A9:A13"/>
    <mergeCell ref="B9:C9"/>
    <mergeCell ref="D9:F9"/>
    <mergeCell ref="B10:C10"/>
    <mergeCell ref="B13:C13"/>
    <mergeCell ref="D13:F13"/>
    <mergeCell ref="A1:C1"/>
    <mergeCell ref="A2:C2"/>
    <mergeCell ref="A3:C3"/>
    <mergeCell ref="D1:H1"/>
    <mergeCell ref="D2:H2"/>
    <mergeCell ref="D3:H3"/>
    <mergeCell ref="A21:C21"/>
    <mergeCell ref="D21:F21"/>
    <mergeCell ref="A22:C22"/>
    <mergeCell ref="D22:F22"/>
    <mergeCell ref="A6:F6"/>
    <mergeCell ref="B18:C18"/>
    <mergeCell ref="D18:F18"/>
    <mergeCell ref="B19:C19"/>
    <mergeCell ref="D19:F19"/>
    <mergeCell ref="B20:C20"/>
    <mergeCell ref="D20:F20"/>
    <mergeCell ref="D15:F15"/>
    <mergeCell ref="B16:C16"/>
    <mergeCell ref="D16:F16"/>
    <mergeCell ref="B17:C17"/>
    <mergeCell ref="D17:F17"/>
  </mergeCells>
  <pageMargins left="0.25" right="0.25" top="0.75" bottom="0.75" header="0.3" footer="0.3"/>
  <pageSetup paperSize="9" scale="76" orientation="landscape" r:id="rId1"/>
  <headerFooter alignWithMargins="0">
    <oddHeader>&amp;L&amp;"Garamond,Normál"&amp;8Nemzeti Kutatási, Fejlesztési és Innovációs Hivatal</oddHeader>
    <oddFooter>&amp;R&amp;"Garamond,Normál"&amp;P/&amp;N.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pageSetUpPr fitToPage="1"/>
  </sheetPr>
  <dimension ref="A2:G35"/>
  <sheetViews>
    <sheetView showGridLines="0" view="pageLayout" zoomScaleNormal="100" workbookViewId="0">
      <selection activeCell="B13" sqref="B13"/>
    </sheetView>
  </sheetViews>
  <sheetFormatPr defaultColWidth="9.140625" defaultRowHeight="15.75" x14ac:dyDescent="0.25"/>
  <cols>
    <col min="1" max="1" width="40.140625" style="129" customWidth="1"/>
    <col min="2" max="2" width="38.7109375" style="129" customWidth="1"/>
    <col min="3" max="16384" width="9.140625" style="129"/>
  </cols>
  <sheetData>
    <row r="2" spans="1:7" x14ac:dyDescent="0.25">
      <c r="A2" s="130" t="s">
        <v>57</v>
      </c>
    </row>
    <row r="3" spans="1:7" x14ac:dyDescent="0.25">
      <c r="B3" s="131"/>
    </row>
    <row r="4" spans="1:7" x14ac:dyDescent="0.25">
      <c r="A4" s="132"/>
    </row>
    <row r="5" spans="1:7" x14ac:dyDescent="0.25">
      <c r="A5" s="128"/>
    </row>
    <row r="6" spans="1:7" x14ac:dyDescent="0.25">
      <c r="A6" s="128"/>
    </row>
    <row r="7" spans="1:7" x14ac:dyDescent="0.25">
      <c r="A7" s="478" t="s">
        <v>99</v>
      </c>
      <c r="B7" s="478"/>
    </row>
    <row r="8" spans="1:7" x14ac:dyDescent="0.25">
      <c r="A8" s="128"/>
    </row>
    <row r="9" spans="1:7" x14ac:dyDescent="0.25">
      <c r="A9" s="128"/>
    </row>
    <row r="10" spans="1:7" x14ac:dyDescent="0.25">
      <c r="C10" s="133"/>
      <c r="D10" s="133"/>
      <c r="E10" s="133"/>
      <c r="F10" s="133"/>
      <c r="G10" s="133"/>
    </row>
    <row r="11" spans="1:7" s="137" customFormat="1" x14ac:dyDescent="0.25">
      <c r="A11" s="134" t="s">
        <v>59</v>
      </c>
      <c r="B11" s="135">
        <f>'KDP ösztöndíj'!E1</f>
        <v>0</v>
      </c>
      <c r="C11" s="136"/>
      <c r="D11" s="136"/>
      <c r="E11" s="136"/>
      <c r="F11" s="136"/>
    </row>
    <row r="12" spans="1:7" s="137" customFormat="1" x14ac:dyDescent="0.25">
      <c r="A12" s="134" t="s">
        <v>60</v>
      </c>
      <c r="B12" s="135">
        <f>'KDP ösztöndíj'!E2</f>
        <v>0</v>
      </c>
      <c r="C12" s="138"/>
      <c r="D12" s="138"/>
      <c r="E12" s="138"/>
      <c r="F12" s="138"/>
    </row>
    <row r="13" spans="1:7" s="137" customFormat="1" x14ac:dyDescent="0.25">
      <c r="A13" s="134" t="s">
        <v>66</v>
      </c>
      <c r="B13" s="135">
        <f>'KDP ösztöndíj'!E3</f>
        <v>0</v>
      </c>
      <c r="C13" s="138"/>
      <c r="D13" s="138"/>
      <c r="E13" s="138"/>
      <c r="F13" s="138"/>
    </row>
    <row r="14" spans="1:7" x14ac:dyDescent="0.25">
      <c r="A14" s="139"/>
    </row>
    <row r="15" spans="1:7" x14ac:dyDescent="0.25">
      <c r="A15" s="139"/>
    </row>
    <row r="16" spans="1:7" ht="97.5" customHeight="1" x14ac:dyDescent="0.25">
      <c r="A16" s="534" t="s">
        <v>100</v>
      </c>
      <c r="B16" s="534"/>
    </row>
    <row r="17" spans="1:6" x14ac:dyDescent="0.25">
      <c r="A17" s="139"/>
    </row>
    <row r="18" spans="1:6" x14ac:dyDescent="0.25">
      <c r="A18" s="139"/>
    </row>
    <row r="19" spans="1:6" x14ac:dyDescent="0.25">
      <c r="A19" s="139" t="s">
        <v>0</v>
      </c>
    </row>
    <row r="20" spans="1:6" x14ac:dyDescent="0.25">
      <c r="A20" s="139"/>
    </row>
    <row r="21" spans="1:6" x14ac:dyDescent="0.25">
      <c r="A21" s="139"/>
    </row>
    <row r="22" spans="1:6" x14ac:dyDescent="0.25">
      <c r="A22" s="139"/>
    </row>
    <row r="23" spans="1:6" x14ac:dyDescent="0.25">
      <c r="B23" s="128" t="s">
        <v>61</v>
      </c>
    </row>
    <row r="24" spans="1:6" x14ac:dyDescent="0.25">
      <c r="B24" s="128" t="s">
        <v>62</v>
      </c>
    </row>
    <row r="25" spans="1:6" x14ac:dyDescent="0.25">
      <c r="B25" s="128" t="s">
        <v>63</v>
      </c>
      <c r="F25" s="140"/>
    </row>
    <row r="26" spans="1:6" x14ac:dyDescent="0.25">
      <c r="B26" s="128" t="s">
        <v>64</v>
      </c>
    </row>
    <row r="27" spans="1:6" x14ac:dyDescent="0.25">
      <c r="A27" s="141"/>
    </row>
    <row r="28" spans="1:6" x14ac:dyDescent="0.25">
      <c r="A28" s="142"/>
    </row>
    <row r="29" spans="1:6" x14ac:dyDescent="0.25">
      <c r="A29" s="141"/>
    </row>
    <row r="30" spans="1:6" x14ac:dyDescent="0.25">
      <c r="A30" s="182"/>
    </row>
    <row r="31" spans="1:6" x14ac:dyDescent="0.25">
      <c r="A31" s="479" t="s">
        <v>65</v>
      </c>
      <c r="B31" s="480"/>
    </row>
    <row r="32" spans="1:6" x14ac:dyDescent="0.25">
      <c r="A32" s="143"/>
    </row>
    <row r="34" spans="1:1" x14ac:dyDescent="0.25">
      <c r="A34" s="182"/>
    </row>
    <row r="35" spans="1:1" x14ac:dyDescent="0.25">
      <c r="A35" s="182"/>
    </row>
  </sheetData>
  <mergeCells count="3">
    <mergeCell ref="A7:B7"/>
    <mergeCell ref="A16:B16"/>
    <mergeCell ref="A31:B31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&amp;C&amp;"Garamond,Normál"&amp;8Nemzeti Kutatási, Fejlesztési és Innovációs Hivatal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pageSetUpPr fitToPage="1"/>
  </sheetPr>
  <dimension ref="A2:G35"/>
  <sheetViews>
    <sheetView showGridLines="0" view="pageLayout" zoomScaleNormal="100" workbookViewId="0">
      <selection activeCell="B12" sqref="B12"/>
    </sheetView>
  </sheetViews>
  <sheetFormatPr defaultColWidth="9.140625" defaultRowHeight="15.75" x14ac:dyDescent="0.25"/>
  <cols>
    <col min="1" max="1" width="40.140625" style="129" customWidth="1"/>
    <col min="2" max="2" width="38.7109375" style="129" customWidth="1"/>
    <col min="3" max="16384" width="9.140625" style="129"/>
  </cols>
  <sheetData>
    <row r="2" spans="1:7" x14ac:dyDescent="0.25">
      <c r="A2" s="130" t="s">
        <v>57</v>
      </c>
    </row>
    <row r="3" spans="1:7" x14ac:dyDescent="0.25">
      <c r="B3" s="131"/>
    </row>
    <row r="4" spans="1:7" x14ac:dyDescent="0.25">
      <c r="A4" s="132"/>
    </row>
    <row r="5" spans="1:7" x14ac:dyDescent="0.25">
      <c r="A5" s="128"/>
    </row>
    <row r="6" spans="1:7" x14ac:dyDescent="0.25">
      <c r="A6" s="128"/>
    </row>
    <row r="7" spans="1:7" x14ac:dyDescent="0.25">
      <c r="A7" s="478" t="s">
        <v>130</v>
      </c>
      <c r="B7" s="478"/>
    </row>
    <row r="8" spans="1:7" x14ac:dyDescent="0.25">
      <c r="A8" s="128"/>
    </row>
    <row r="9" spans="1:7" x14ac:dyDescent="0.25">
      <c r="A9" s="128"/>
    </row>
    <row r="10" spans="1:7" x14ac:dyDescent="0.25">
      <c r="C10" s="133"/>
      <c r="D10" s="133"/>
      <c r="E10" s="133"/>
      <c r="F10" s="133"/>
      <c r="G10" s="133"/>
    </row>
    <row r="11" spans="1:7" s="137" customFormat="1" x14ac:dyDescent="0.25">
      <c r="A11" s="134" t="s">
        <v>59</v>
      </c>
      <c r="B11" s="135">
        <f>'KDP ösztöndíj'!E1</f>
        <v>0</v>
      </c>
      <c r="C11" s="136"/>
      <c r="D11" s="136"/>
      <c r="E11" s="136"/>
      <c r="F11" s="136"/>
    </row>
    <row r="12" spans="1:7" s="137" customFormat="1" x14ac:dyDescent="0.25">
      <c r="A12" s="134" t="s">
        <v>60</v>
      </c>
      <c r="B12" s="135">
        <f>'KDP ösztöndíj'!E2</f>
        <v>0</v>
      </c>
      <c r="C12" s="138"/>
      <c r="D12" s="138"/>
      <c r="E12" s="138"/>
      <c r="F12" s="138"/>
    </row>
    <row r="13" spans="1:7" s="137" customFormat="1" x14ac:dyDescent="0.25">
      <c r="A13" s="134" t="s">
        <v>66</v>
      </c>
      <c r="B13" s="135">
        <f>'KDP ösztöndíj'!E3</f>
        <v>0</v>
      </c>
      <c r="C13" s="138"/>
      <c r="D13" s="138"/>
      <c r="E13" s="138"/>
      <c r="F13" s="138"/>
    </row>
    <row r="14" spans="1:7" x14ac:dyDescent="0.25">
      <c r="A14" s="139"/>
    </row>
    <row r="15" spans="1:7" x14ac:dyDescent="0.25">
      <c r="A15" s="139"/>
    </row>
    <row r="16" spans="1:7" ht="97.5" customHeight="1" x14ac:dyDescent="0.25">
      <c r="A16" s="534" t="s">
        <v>129</v>
      </c>
      <c r="B16" s="534"/>
    </row>
    <row r="17" spans="1:6" x14ac:dyDescent="0.25">
      <c r="A17" s="139"/>
    </row>
    <row r="18" spans="1:6" x14ac:dyDescent="0.25">
      <c r="A18" s="139"/>
    </row>
    <row r="19" spans="1:6" x14ac:dyDescent="0.25">
      <c r="A19" s="139" t="s">
        <v>0</v>
      </c>
    </row>
    <row r="20" spans="1:6" x14ac:dyDescent="0.25">
      <c r="A20" s="139"/>
    </row>
    <row r="21" spans="1:6" x14ac:dyDescent="0.25">
      <c r="A21" s="139"/>
    </row>
    <row r="22" spans="1:6" x14ac:dyDescent="0.25">
      <c r="A22" s="139"/>
    </row>
    <row r="23" spans="1:6" x14ac:dyDescent="0.25">
      <c r="B23" s="128" t="s">
        <v>61</v>
      </c>
    </row>
    <row r="24" spans="1:6" x14ac:dyDescent="0.25">
      <c r="B24" s="128" t="s">
        <v>62</v>
      </c>
    </row>
    <row r="25" spans="1:6" x14ac:dyDescent="0.25">
      <c r="B25" s="128" t="s">
        <v>63</v>
      </c>
      <c r="F25" s="140"/>
    </row>
    <row r="26" spans="1:6" x14ac:dyDescent="0.25">
      <c r="B26" s="128" t="s">
        <v>64</v>
      </c>
    </row>
    <row r="27" spans="1:6" x14ac:dyDescent="0.25">
      <c r="A27" s="141"/>
    </row>
    <row r="28" spans="1:6" x14ac:dyDescent="0.25">
      <c r="A28" s="142"/>
    </row>
    <row r="29" spans="1:6" x14ac:dyDescent="0.25">
      <c r="A29" s="141"/>
    </row>
    <row r="30" spans="1:6" x14ac:dyDescent="0.25">
      <c r="A30" s="199"/>
    </row>
    <row r="31" spans="1:6" x14ac:dyDescent="0.25">
      <c r="A31" s="479" t="s">
        <v>65</v>
      </c>
      <c r="B31" s="480"/>
    </row>
    <row r="32" spans="1:6" x14ac:dyDescent="0.25">
      <c r="A32" s="143"/>
    </row>
    <row r="34" spans="1:1" x14ac:dyDescent="0.25">
      <c r="A34" s="199"/>
    </row>
    <row r="35" spans="1:1" x14ac:dyDescent="0.25">
      <c r="A35" s="199"/>
    </row>
  </sheetData>
  <mergeCells count="3">
    <mergeCell ref="A7:B7"/>
    <mergeCell ref="A16:B16"/>
    <mergeCell ref="A31:B31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&amp;C&amp;"Garamond,Normál"&amp;8Nemzeti Kutatási, Fejlesztési és Innovációs Hivatal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/>
  <dimension ref="A1:C14"/>
  <sheetViews>
    <sheetView workbookViewId="0">
      <selection activeCell="I31" sqref="I31"/>
    </sheetView>
  </sheetViews>
  <sheetFormatPr defaultRowHeight="12.75" x14ac:dyDescent="0.2"/>
  <cols>
    <col min="1" max="1" width="26.85546875" customWidth="1"/>
    <col min="2" max="2" width="71.85546875" customWidth="1"/>
    <col min="3" max="3" width="48.28515625" customWidth="1"/>
  </cols>
  <sheetData>
    <row r="1" spans="1:3" ht="13.5" thickBot="1" x14ac:dyDescent="0.25"/>
    <row r="2" spans="1:3" ht="13.5" thickBot="1" x14ac:dyDescent="0.25">
      <c r="A2" s="11" t="s">
        <v>51</v>
      </c>
      <c r="B2" s="535" t="s">
        <v>38</v>
      </c>
      <c r="C2" s="536"/>
    </row>
    <row r="3" spans="1:3" ht="13.5" thickBot="1" x14ac:dyDescent="0.25">
      <c r="C3" s="1"/>
    </row>
    <row r="4" spans="1:3" x14ac:dyDescent="0.2">
      <c r="A4" s="6" t="s">
        <v>45</v>
      </c>
      <c r="B4" s="7" t="s">
        <v>33</v>
      </c>
      <c r="C4" s="8" t="s">
        <v>32</v>
      </c>
    </row>
    <row r="5" spans="1:3" x14ac:dyDescent="0.2">
      <c r="A5" s="9" t="s">
        <v>46</v>
      </c>
      <c r="B5" s="2" t="s">
        <v>34</v>
      </c>
      <c r="C5" s="537"/>
    </row>
    <row r="6" spans="1:3" ht="13.5" thickBot="1" x14ac:dyDescent="0.25">
      <c r="A6" s="10" t="s">
        <v>39</v>
      </c>
      <c r="B6" s="2" t="s">
        <v>35</v>
      </c>
      <c r="C6" s="538"/>
    </row>
    <row r="7" spans="1:3" x14ac:dyDescent="0.2">
      <c r="A7" s="6" t="s">
        <v>47</v>
      </c>
      <c r="B7" s="7" t="s">
        <v>36</v>
      </c>
      <c r="C7" s="8" t="s">
        <v>41</v>
      </c>
    </row>
    <row r="8" spans="1:3" x14ac:dyDescent="0.2">
      <c r="A8" s="9" t="s">
        <v>48</v>
      </c>
      <c r="B8" s="2" t="s">
        <v>69</v>
      </c>
      <c r="C8" s="539"/>
    </row>
    <row r="9" spans="1:3" x14ac:dyDescent="0.2">
      <c r="A9" s="9" t="s">
        <v>49</v>
      </c>
      <c r="B9" s="2" t="s">
        <v>70</v>
      </c>
      <c r="C9" s="540"/>
    </row>
    <row r="10" spans="1:3" x14ac:dyDescent="0.2">
      <c r="A10" s="9" t="s">
        <v>67</v>
      </c>
      <c r="B10" s="2" t="s">
        <v>68</v>
      </c>
      <c r="C10" s="540"/>
    </row>
    <row r="11" spans="1:3" x14ac:dyDescent="0.2">
      <c r="A11" s="9" t="s">
        <v>71</v>
      </c>
      <c r="B11" s="2" t="s">
        <v>72</v>
      </c>
      <c r="C11" s="540"/>
    </row>
    <row r="12" spans="1:3" ht="13.5" thickBot="1" x14ac:dyDescent="0.25">
      <c r="A12" s="9" t="s">
        <v>40</v>
      </c>
      <c r="B12" s="2" t="s">
        <v>73</v>
      </c>
      <c r="C12" s="540"/>
    </row>
    <row r="13" spans="1:3" ht="13.5" thickBot="1" x14ac:dyDescent="0.25">
      <c r="A13" s="3" t="s">
        <v>50</v>
      </c>
      <c r="B13" s="4" t="s">
        <v>37</v>
      </c>
      <c r="C13" s="5" t="s">
        <v>37</v>
      </c>
    </row>
    <row r="14" spans="1:3" ht="13.5" thickBot="1" x14ac:dyDescent="0.25">
      <c r="A14" s="12" t="s">
        <v>54</v>
      </c>
      <c r="B14" s="13" t="s">
        <v>54</v>
      </c>
      <c r="C14" s="14"/>
    </row>
  </sheetData>
  <mergeCells count="3">
    <mergeCell ref="B2:C2"/>
    <mergeCell ref="C5:C6"/>
    <mergeCell ref="C8:C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M49"/>
  <sheetViews>
    <sheetView view="pageLayout" zoomScaleNormal="120" workbookViewId="0">
      <selection activeCell="E2" sqref="E2:H2"/>
    </sheetView>
  </sheetViews>
  <sheetFormatPr defaultColWidth="9.140625" defaultRowHeight="11.25" x14ac:dyDescent="0.2"/>
  <cols>
    <col min="1" max="1" width="23" style="16" customWidth="1"/>
    <col min="2" max="2" width="10.85546875" style="46" customWidth="1"/>
    <col min="3" max="4" width="8.7109375" style="16" bestFit="1" customWidth="1"/>
    <col min="5" max="5" width="8.7109375" style="16" customWidth="1"/>
    <col min="6" max="6" width="10.140625" style="16" bestFit="1" customWidth="1"/>
    <col min="7" max="7" width="10.140625" style="16" customWidth="1"/>
    <col min="8" max="8" width="7" style="16" customWidth="1"/>
    <col min="9" max="16384" width="9.140625" style="16"/>
  </cols>
  <sheetData>
    <row r="1" spans="1:13" ht="12.75" x14ac:dyDescent="0.2">
      <c r="A1" s="401" t="s">
        <v>3</v>
      </c>
      <c r="B1" s="402"/>
      <c r="C1" s="402"/>
      <c r="D1" s="402"/>
      <c r="E1" s="410"/>
      <c r="F1" s="411"/>
      <c r="G1" s="411"/>
      <c r="H1" s="412"/>
    </row>
    <row r="2" spans="1:13" ht="12.75" customHeight="1" x14ac:dyDescent="0.2">
      <c r="A2" s="403" t="s">
        <v>4</v>
      </c>
      <c r="B2" s="404"/>
      <c r="C2" s="404"/>
      <c r="D2" s="404"/>
      <c r="E2" s="410"/>
      <c r="F2" s="411"/>
      <c r="G2" s="411"/>
      <c r="H2" s="412"/>
    </row>
    <row r="3" spans="1:13" ht="12.75" customHeight="1" x14ac:dyDescent="0.2">
      <c r="A3" s="403" t="s">
        <v>43</v>
      </c>
      <c r="B3" s="404"/>
      <c r="C3" s="404"/>
      <c r="D3" s="404"/>
      <c r="E3" s="413"/>
      <c r="F3" s="413"/>
      <c r="G3" s="413"/>
      <c r="H3" s="413"/>
    </row>
    <row r="4" spans="1:13" x14ac:dyDescent="0.2">
      <c r="B4" s="18"/>
      <c r="C4" s="19"/>
      <c r="D4" s="19"/>
      <c r="E4" s="19"/>
      <c r="F4" s="20"/>
      <c r="G4" s="20"/>
      <c r="H4" s="20"/>
    </row>
    <row r="5" spans="1:13" ht="12.75" customHeight="1" x14ac:dyDescent="0.2">
      <c r="A5" s="415" t="s">
        <v>120</v>
      </c>
      <c r="B5" s="415"/>
      <c r="C5" s="415"/>
      <c r="D5" s="415"/>
      <c r="E5" s="415"/>
      <c r="F5" s="415"/>
      <c r="G5" s="415"/>
      <c r="H5" s="415"/>
    </row>
    <row r="6" spans="1:13" ht="12" thickBot="1" x14ac:dyDescent="0.25">
      <c r="B6" s="21"/>
      <c r="C6" s="21"/>
      <c r="D6" s="21"/>
      <c r="E6" s="21"/>
      <c r="F6" s="21"/>
      <c r="G6" s="21"/>
      <c r="H6" s="21"/>
    </row>
    <row r="7" spans="1:13" ht="44.25" customHeight="1" x14ac:dyDescent="0.2">
      <c r="A7" s="416" t="s">
        <v>125</v>
      </c>
      <c r="B7" s="417"/>
      <c r="C7" s="418" t="s">
        <v>19</v>
      </c>
      <c r="D7" s="419"/>
      <c r="E7" s="423" t="s">
        <v>28</v>
      </c>
      <c r="F7" s="420" t="s">
        <v>131</v>
      </c>
      <c r="G7" s="421"/>
      <c r="H7" s="422"/>
    </row>
    <row r="8" spans="1:13" ht="58.5" customHeight="1" thickBot="1" x14ac:dyDescent="0.25">
      <c r="A8" s="22" t="s">
        <v>22</v>
      </c>
      <c r="B8" s="22" t="s">
        <v>119</v>
      </c>
      <c r="C8" s="235" t="s">
        <v>20</v>
      </c>
      <c r="D8" s="235" t="s">
        <v>21</v>
      </c>
      <c r="E8" s="424"/>
      <c r="F8" s="23" t="s">
        <v>5</v>
      </c>
      <c r="G8" s="24" t="s">
        <v>6</v>
      </c>
      <c r="H8" s="25" t="s">
        <v>7</v>
      </c>
    </row>
    <row r="9" spans="1:13" x14ac:dyDescent="0.2">
      <c r="A9" s="28"/>
      <c r="B9" s="29"/>
      <c r="C9" s="145"/>
      <c r="D9" s="145"/>
      <c r="E9" s="145"/>
      <c r="F9" s="36"/>
      <c r="G9" s="36"/>
      <c r="H9" s="253"/>
    </row>
    <row r="10" spans="1:13" s="15" customFormat="1" ht="12.75" x14ac:dyDescent="0.2">
      <c r="A10" s="28"/>
      <c r="B10" s="29"/>
      <c r="C10" s="145"/>
      <c r="D10" s="145"/>
      <c r="E10" s="145"/>
      <c r="F10" s="36"/>
      <c r="G10" s="36"/>
      <c r="H10" s="253"/>
    </row>
    <row r="11" spans="1:13" s="15" customFormat="1" ht="12.75" x14ac:dyDescent="0.2">
      <c r="A11" s="28"/>
      <c r="B11" s="29"/>
      <c r="C11" s="30"/>
      <c r="D11" s="30"/>
      <c r="E11" s="149"/>
      <c r="F11" s="36"/>
      <c r="G11" s="36"/>
      <c r="H11" s="253"/>
    </row>
    <row r="12" spans="1:13" s="15" customFormat="1" ht="12.75" x14ac:dyDescent="0.2">
      <c r="A12" s="28"/>
      <c r="B12" s="29"/>
      <c r="C12" s="30"/>
      <c r="D12" s="30"/>
      <c r="E12" s="149"/>
      <c r="F12" s="36"/>
      <c r="G12" s="36"/>
      <c r="H12" s="253"/>
      <c r="M12" s="42"/>
    </row>
    <row r="13" spans="1:13" s="15" customFormat="1" ht="12.75" x14ac:dyDescent="0.2">
      <c r="A13" s="28"/>
      <c r="B13" s="29"/>
      <c r="C13" s="30"/>
      <c r="D13" s="30"/>
      <c r="E13" s="149"/>
      <c r="F13" s="36"/>
      <c r="G13" s="36"/>
      <c r="H13" s="253"/>
      <c r="M13" s="42"/>
    </row>
    <row r="14" spans="1:13" s="15" customFormat="1" ht="12.75" x14ac:dyDescent="0.2">
      <c r="A14" s="28"/>
      <c r="B14" s="29"/>
      <c r="C14" s="30"/>
      <c r="D14" s="30"/>
      <c r="E14" s="149"/>
      <c r="F14" s="36"/>
      <c r="G14" s="36"/>
      <c r="H14" s="253"/>
      <c r="M14" s="42"/>
    </row>
    <row r="15" spans="1:13" s="15" customFormat="1" ht="12.75" x14ac:dyDescent="0.2">
      <c r="A15" s="28"/>
      <c r="B15" s="29"/>
      <c r="C15" s="30"/>
      <c r="D15" s="30"/>
      <c r="E15" s="149"/>
      <c r="F15" s="36"/>
      <c r="G15" s="36"/>
      <c r="H15" s="253"/>
      <c r="M15" s="42"/>
    </row>
    <row r="16" spans="1:13" s="15" customFormat="1" ht="12.75" x14ac:dyDescent="0.2">
      <c r="A16" s="28"/>
      <c r="B16" s="29"/>
      <c r="C16" s="30"/>
      <c r="D16" s="30"/>
      <c r="E16" s="149"/>
      <c r="F16" s="36"/>
      <c r="G16" s="36"/>
      <c r="H16" s="253"/>
      <c r="M16" s="42"/>
    </row>
    <row r="17" spans="1:13" s="15" customFormat="1" ht="12.75" x14ac:dyDescent="0.2">
      <c r="A17" s="28"/>
      <c r="B17" s="29"/>
      <c r="C17" s="30"/>
      <c r="D17" s="30"/>
      <c r="E17" s="149"/>
      <c r="F17" s="36"/>
      <c r="G17" s="36"/>
      <c r="H17" s="253"/>
      <c r="M17" s="42"/>
    </row>
    <row r="18" spans="1:13" s="15" customFormat="1" ht="12.75" x14ac:dyDescent="0.2">
      <c r="A18" s="28"/>
      <c r="B18" s="29"/>
      <c r="C18" s="30"/>
      <c r="D18" s="30"/>
      <c r="E18" s="149"/>
      <c r="F18" s="36"/>
      <c r="G18" s="36"/>
      <c r="H18" s="253"/>
      <c r="M18" s="42"/>
    </row>
    <row r="19" spans="1:13" s="15" customFormat="1" ht="12.75" x14ac:dyDescent="0.2">
      <c r="A19" s="28"/>
      <c r="B19" s="29"/>
      <c r="C19" s="30"/>
      <c r="D19" s="30"/>
      <c r="E19" s="149"/>
      <c r="F19" s="36"/>
      <c r="G19" s="36"/>
      <c r="H19" s="253"/>
      <c r="M19" s="42"/>
    </row>
    <row r="20" spans="1:13" s="15" customFormat="1" ht="12.75" x14ac:dyDescent="0.2">
      <c r="A20" s="39"/>
      <c r="B20" s="29"/>
      <c r="C20" s="145"/>
      <c r="D20" s="145"/>
      <c r="E20" s="145"/>
      <c r="F20" s="36"/>
      <c r="G20" s="36"/>
      <c r="H20" s="253"/>
      <c r="M20" s="42"/>
    </row>
    <row r="21" spans="1:13" s="15" customFormat="1" ht="12.75" x14ac:dyDescent="0.2">
      <c r="A21" s="39"/>
      <c r="B21" s="29"/>
      <c r="C21" s="30"/>
      <c r="D21" s="30"/>
      <c r="E21" s="149"/>
      <c r="F21" s="36"/>
      <c r="G21" s="36"/>
      <c r="H21" s="253"/>
      <c r="M21" s="42"/>
    </row>
    <row r="22" spans="1:13" s="15" customFormat="1" ht="12.75" x14ac:dyDescent="0.2">
      <c r="A22" s="39"/>
      <c r="B22" s="29"/>
      <c r="C22" s="30"/>
      <c r="D22" s="30"/>
      <c r="E22" s="149"/>
      <c r="F22" s="36"/>
      <c r="G22" s="36"/>
      <c r="H22" s="253"/>
      <c r="M22" s="42"/>
    </row>
    <row r="23" spans="1:13" s="15" customFormat="1" ht="12.75" x14ac:dyDescent="0.2">
      <c r="A23" s="39"/>
      <c r="B23" s="29"/>
      <c r="C23" s="30"/>
      <c r="D23" s="30"/>
      <c r="E23" s="149"/>
      <c r="F23" s="36"/>
      <c r="G23" s="36"/>
      <c r="H23" s="253"/>
      <c r="M23" s="42"/>
    </row>
    <row r="24" spans="1:13" s="15" customFormat="1" ht="12.75" x14ac:dyDescent="0.2">
      <c r="A24" s="39"/>
      <c r="B24" s="29"/>
      <c r="C24" s="30"/>
      <c r="D24" s="30"/>
      <c r="E24" s="149"/>
      <c r="F24" s="36"/>
      <c r="G24" s="36"/>
      <c r="H24" s="253"/>
      <c r="M24" s="42"/>
    </row>
    <row r="25" spans="1:13" s="15" customFormat="1" ht="12.75" x14ac:dyDescent="0.2">
      <c r="A25" s="39"/>
      <c r="B25" s="29"/>
      <c r="C25" s="30"/>
      <c r="D25" s="30"/>
      <c r="E25" s="149"/>
      <c r="F25" s="36"/>
      <c r="G25" s="36"/>
      <c r="H25" s="253"/>
      <c r="M25" s="42"/>
    </row>
    <row r="26" spans="1:13" s="15" customFormat="1" ht="12.75" x14ac:dyDescent="0.2">
      <c r="A26" s="39"/>
      <c r="B26" s="29"/>
      <c r="C26" s="30"/>
      <c r="D26" s="30"/>
      <c r="E26" s="149"/>
      <c r="F26" s="36"/>
      <c r="G26" s="36"/>
      <c r="H26" s="253"/>
      <c r="M26" s="42"/>
    </row>
    <row r="27" spans="1:13" s="15" customFormat="1" ht="12.75" x14ac:dyDescent="0.2">
      <c r="A27" s="39"/>
      <c r="B27" s="29"/>
      <c r="C27" s="30"/>
      <c r="D27" s="30"/>
      <c r="E27" s="149"/>
      <c r="F27" s="36"/>
      <c r="G27" s="36"/>
      <c r="H27" s="253"/>
      <c r="M27" s="42"/>
    </row>
    <row r="28" spans="1:13" s="15" customFormat="1" ht="12.75" x14ac:dyDescent="0.2">
      <c r="A28" s="28"/>
      <c r="B28" s="29"/>
      <c r="C28" s="30"/>
      <c r="D28" s="30"/>
      <c r="E28" s="149"/>
      <c r="F28" s="36"/>
      <c r="G28" s="36"/>
      <c r="H28" s="253"/>
      <c r="M28" s="42"/>
    </row>
    <row r="29" spans="1:13" s="15" customFormat="1" ht="12.75" x14ac:dyDescent="0.2">
      <c r="A29" s="28"/>
      <c r="B29" s="29"/>
      <c r="C29" s="30"/>
      <c r="D29" s="30"/>
      <c r="E29" s="149"/>
      <c r="F29" s="36"/>
      <c r="G29" s="36"/>
      <c r="H29" s="253"/>
      <c r="M29" s="42"/>
    </row>
    <row r="30" spans="1:13" s="15" customFormat="1" ht="12.75" x14ac:dyDescent="0.2">
      <c r="A30" s="28"/>
      <c r="B30" s="29"/>
      <c r="C30" s="30"/>
      <c r="D30" s="30"/>
      <c r="E30" s="149"/>
      <c r="F30" s="36"/>
      <c r="G30" s="36"/>
      <c r="H30" s="253"/>
      <c r="M30" s="42"/>
    </row>
    <row r="31" spans="1:13" s="15" customFormat="1" ht="12.75" x14ac:dyDescent="0.2">
      <c r="A31" s="28"/>
      <c r="B31" s="29"/>
      <c r="C31" s="30"/>
      <c r="D31" s="30"/>
      <c r="E31" s="149"/>
      <c r="F31" s="36"/>
      <c r="G31" s="36"/>
      <c r="H31" s="253"/>
      <c r="M31" s="42"/>
    </row>
    <row r="32" spans="1:13" s="15" customFormat="1" ht="12.75" x14ac:dyDescent="0.2">
      <c r="A32" s="28"/>
      <c r="B32" s="29"/>
      <c r="C32" s="30"/>
      <c r="D32" s="30"/>
      <c r="E32" s="149"/>
      <c r="F32" s="36"/>
      <c r="G32" s="36"/>
      <c r="H32" s="253"/>
      <c r="M32" s="42"/>
    </row>
    <row r="33" spans="1:13" s="15" customFormat="1" ht="12.75" x14ac:dyDescent="0.2">
      <c r="A33" s="28"/>
      <c r="B33" s="29"/>
      <c r="C33" s="30"/>
      <c r="D33" s="30"/>
      <c r="E33" s="149"/>
      <c r="F33" s="36"/>
      <c r="G33" s="36"/>
      <c r="H33" s="253"/>
      <c r="M33" s="42"/>
    </row>
    <row r="34" spans="1:13" s="15" customFormat="1" ht="12.75" x14ac:dyDescent="0.2">
      <c r="A34" s="28"/>
      <c r="B34" s="29"/>
      <c r="C34" s="30"/>
      <c r="D34" s="30"/>
      <c r="E34" s="149"/>
      <c r="F34" s="36"/>
      <c r="G34" s="36"/>
      <c r="H34" s="253"/>
      <c r="M34" s="42"/>
    </row>
    <row r="35" spans="1:13" s="15" customFormat="1" ht="12.75" x14ac:dyDescent="0.2">
      <c r="A35" s="28"/>
      <c r="B35" s="29"/>
      <c r="C35" s="30"/>
      <c r="D35" s="30"/>
      <c r="E35" s="149"/>
      <c r="F35" s="36"/>
      <c r="G35" s="36"/>
      <c r="H35" s="253"/>
      <c r="M35" s="42"/>
    </row>
    <row r="36" spans="1:13" s="15" customFormat="1" ht="12.75" x14ac:dyDescent="0.2">
      <c r="A36" s="28"/>
      <c r="B36" s="29"/>
      <c r="C36" s="30"/>
      <c r="D36" s="30"/>
      <c r="E36" s="149"/>
      <c r="F36" s="36"/>
      <c r="G36" s="36"/>
      <c r="H36" s="253"/>
      <c r="M36" s="42"/>
    </row>
    <row r="37" spans="1:13" s="15" customFormat="1" ht="12.75" x14ac:dyDescent="0.2">
      <c r="A37" s="28"/>
      <c r="B37" s="29"/>
      <c r="C37" s="30"/>
      <c r="D37" s="30"/>
      <c r="E37" s="149"/>
      <c r="F37" s="36"/>
      <c r="G37" s="36"/>
      <c r="H37" s="253"/>
      <c r="M37" s="42"/>
    </row>
    <row r="38" spans="1:13" s="15" customFormat="1" ht="12.75" x14ac:dyDescent="0.2">
      <c r="A38" s="28"/>
      <c r="B38" s="29"/>
      <c r="C38" s="30"/>
      <c r="D38" s="30"/>
      <c r="E38" s="149"/>
      <c r="F38" s="36"/>
      <c r="G38" s="36"/>
      <c r="H38" s="253"/>
      <c r="M38" s="42"/>
    </row>
    <row r="39" spans="1:13" s="15" customFormat="1" ht="12.75" x14ac:dyDescent="0.2">
      <c r="A39" s="28"/>
      <c r="B39" s="29"/>
      <c r="C39" s="30"/>
      <c r="D39" s="30"/>
      <c r="E39" s="149"/>
      <c r="F39" s="36"/>
      <c r="G39" s="36"/>
      <c r="H39" s="253"/>
      <c r="M39" s="42"/>
    </row>
    <row r="40" spans="1:13" s="15" customFormat="1" ht="12.75" x14ac:dyDescent="0.2">
      <c r="A40" s="28"/>
      <c r="B40" s="29"/>
      <c r="C40" s="30"/>
      <c r="D40" s="30"/>
      <c r="E40" s="149"/>
      <c r="F40" s="36"/>
      <c r="G40" s="36"/>
      <c r="H40" s="253"/>
      <c r="M40" s="42"/>
    </row>
    <row r="41" spans="1:13" s="15" customFormat="1" ht="12.75" x14ac:dyDescent="0.2">
      <c r="A41" s="28"/>
      <c r="B41" s="29"/>
      <c r="C41" s="30"/>
      <c r="D41" s="30"/>
      <c r="E41" s="149"/>
      <c r="F41" s="36"/>
      <c r="G41" s="36"/>
      <c r="H41" s="253"/>
      <c r="M41" s="42"/>
    </row>
    <row r="42" spans="1:13" s="15" customFormat="1" ht="12.75" x14ac:dyDescent="0.2">
      <c r="A42" s="28"/>
      <c r="B42" s="29"/>
      <c r="C42" s="30"/>
      <c r="D42" s="30"/>
      <c r="E42" s="149"/>
      <c r="F42" s="36"/>
      <c r="G42" s="36"/>
      <c r="H42" s="253"/>
      <c r="M42" s="42"/>
    </row>
    <row r="43" spans="1:13" s="15" customFormat="1" ht="13.5" thickBot="1" x14ac:dyDescent="0.25">
      <c r="A43" s="28"/>
      <c r="B43" s="29"/>
      <c r="C43" s="30"/>
      <c r="D43" s="30"/>
      <c r="E43" s="149"/>
      <c r="F43" s="36"/>
      <c r="G43" s="36"/>
      <c r="H43" s="253"/>
      <c r="M43" s="42"/>
    </row>
    <row r="44" spans="1:13" ht="13.5" customHeight="1" thickBot="1" x14ac:dyDescent="0.25">
      <c r="A44" s="405"/>
      <c r="B44" s="406"/>
      <c r="C44" s="406"/>
      <c r="D44" s="406"/>
      <c r="E44" s="406"/>
      <c r="F44" s="406"/>
      <c r="G44" s="406"/>
      <c r="H44" s="407"/>
    </row>
    <row r="45" spans="1:13" ht="13.5" customHeight="1" thickBot="1" x14ac:dyDescent="0.25">
      <c r="A45" s="408" t="s">
        <v>2</v>
      </c>
      <c r="B45" s="409"/>
      <c r="C45" s="409"/>
      <c r="D45" s="409"/>
      <c r="E45" s="234"/>
      <c r="F45" s="43">
        <f t="shared" ref="F45:H45" si="0">SUM(F9:F43)</f>
        <v>0</v>
      </c>
      <c r="G45" s="43">
        <f t="shared" si="0"/>
        <v>0</v>
      </c>
      <c r="H45" s="254">
        <f t="shared" si="0"/>
        <v>0</v>
      </c>
    </row>
    <row r="46" spans="1:13" x14ac:dyDescent="0.2">
      <c r="B46" s="44"/>
      <c r="C46" s="45"/>
      <c r="D46" s="45"/>
      <c r="E46" s="45"/>
      <c r="F46" s="45"/>
      <c r="G46" s="45"/>
      <c r="H46" s="45"/>
    </row>
    <row r="47" spans="1:13" x14ac:dyDescent="0.2">
      <c r="A47" s="414"/>
      <c r="B47" s="414"/>
      <c r="C47" s="414"/>
      <c r="D47" s="414"/>
      <c r="E47" s="414"/>
      <c r="F47" s="414"/>
      <c r="G47" s="414"/>
      <c r="H47" s="414"/>
    </row>
    <row r="48" spans="1:13" x14ac:dyDescent="0.2">
      <c r="A48" s="414"/>
      <c r="B48" s="414"/>
      <c r="C48" s="414"/>
      <c r="D48" s="414"/>
      <c r="E48" s="414"/>
      <c r="F48" s="414"/>
      <c r="G48" s="414"/>
      <c r="H48" s="414"/>
    </row>
    <row r="49" spans="1:8" x14ac:dyDescent="0.2">
      <c r="A49" s="414"/>
      <c r="B49" s="414"/>
      <c r="C49" s="414"/>
      <c r="D49" s="414"/>
      <c r="E49" s="414"/>
      <c r="F49" s="414"/>
      <c r="G49" s="414"/>
      <c r="H49" s="414"/>
    </row>
  </sheetData>
  <mergeCells count="14">
    <mergeCell ref="A47:H49"/>
    <mergeCell ref="A5:H5"/>
    <mergeCell ref="A7:B7"/>
    <mergeCell ref="C7:D7"/>
    <mergeCell ref="F7:H7"/>
    <mergeCell ref="E7:E8"/>
    <mergeCell ref="A1:D1"/>
    <mergeCell ref="A2:D2"/>
    <mergeCell ref="A3:D3"/>
    <mergeCell ref="A44:H44"/>
    <mergeCell ref="A45:D45"/>
    <mergeCell ref="E1:H1"/>
    <mergeCell ref="E2:H2"/>
    <mergeCell ref="E3:H3"/>
  </mergeCells>
  <dataValidations count="1">
    <dataValidation type="list" allowBlank="1" showInputMessage="1" showErrorMessage="1" sqref="B9:B43">
      <formula1>"KDP ösztöndíjas"</formula1>
    </dataValidation>
  </dataValidations>
  <pageMargins left="0.31496062992125984" right="0.23622047244094491" top="0.59055118110236227" bottom="0.59055118110236227" header="0.31496062992125984" footer="0.51181102362204722"/>
  <pageSetup paperSize="9" scale="70" orientation="landscape" r:id="rId1"/>
  <headerFooter alignWithMargins="0">
    <oddHeader xml:space="preserve">&amp;L&amp;"Garamond,Normál"&amp;8Nemzeti Kutatási, Fejlesztési és Innovációs Hivatal
</oddHeader>
    <oddFooter>&amp;R&amp;P/&amp;N.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Y49"/>
  <sheetViews>
    <sheetView view="pageLayout" zoomScaleNormal="120" workbookViewId="0">
      <selection activeCell="D1" sqref="D1:L1"/>
    </sheetView>
  </sheetViews>
  <sheetFormatPr defaultColWidth="9.140625" defaultRowHeight="11.25" x14ac:dyDescent="0.2"/>
  <cols>
    <col min="1" max="1" width="14.28515625" style="16" customWidth="1"/>
    <col min="2" max="2" width="23" style="16" customWidth="1"/>
    <col min="3" max="3" width="10.85546875" style="46" customWidth="1"/>
    <col min="4" max="5" width="8.7109375" style="16" bestFit="1" customWidth="1"/>
    <col min="6" max="7" width="8.7109375" style="16" customWidth="1"/>
    <col min="8" max="8" width="8.28515625" style="16" customWidth="1"/>
    <col min="9" max="9" width="10.140625" style="16" bestFit="1" customWidth="1"/>
    <col min="10" max="10" width="10.140625" style="16" customWidth="1"/>
    <col min="11" max="11" width="7.28515625" style="16" customWidth="1"/>
    <col min="12" max="12" width="10.140625" style="16" bestFit="1" customWidth="1"/>
    <col min="13" max="13" width="10.140625" style="16" customWidth="1"/>
    <col min="14" max="14" width="6.85546875" style="16" customWidth="1"/>
    <col min="15" max="15" width="10.140625" style="16" bestFit="1" customWidth="1"/>
    <col min="16" max="16" width="10.140625" style="16" customWidth="1"/>
    <col min="17" max="17" width="7" style="16" customWidth="1"/>
    <col min="18" max="18" width="10.140625" style="16" bestFit="1" customWidth="1"/>
    <col min="19" max="19" width="10.140625" style="16" customWidth="1"/>
    <col min="20" max="20" width="8.85546875" style="16" customWidth="1"/>
    <col min="21" max="16384" width="9.140625" style="16"/>
  </cols>
  <sheetData>
    <row r="1" spans="1:25" ht="12.75" customHeight="1" x14ac:dyDescent="0.2">
      <c r="B1" s="425" t="s">
        <v>3</v>
      </c>
      <c r="C1" s="425"/>
      <c r="D1" s="425">
        <f>'KDP ösztöndíj'!E1</f>
        <v>0</v>
      </c>
      <c r="E1" s="425"/>
      <c r="F1" s="425"/>
      <c r="G1" s="425"/>
      <c r="H1" s="425"/>
      <c r="I1" s="425"/>
      <c r="J1" s="425"/>
      <c r="K1" s="425"/>
      <c r="L1" s="425"/>
      <c r="N1" s="17"/>
      <c r="O1" s="17"/>
      <c r="P1" s="17"/>
      <c r="Q1" s="17"/>
      <c r="R1" s="17"/>
    </row>
    <row r="2" spans="1:25" ht="12.75" customHeight="1" x14ac:dyDescent="0.2">
      <c r="B2" s="425" t="s">
        <v>4</v>
      </c>
      <c r="C2" s="425"/>
      <c r="D2" s="425">
        <f>'KDP ösztöndíj'!E2</f>
        <v>0</v>
      </c>
      <c r="E2" s="425"/>
      <c r="F2" s="425"/>
      <c r="G2" s="425"/>
      <c r="H2" s="425"/>
      <c r="I2" s="425"/>
      <c r="J2" s="425"/>
      <c r="K2" s="425"/>
      <c r="L2" s="425"/>
      <c r="N2" s="17"/>
      <c r="O2" s="17"/>
      <c r="P2" s="17"/>
      <c r="Q2" s="17"/>
      <c r="R2" s="17"/>
    </row>
    <row r="3" spans="1:25" ht="12.75" customHeight="1" x14ac:dyDescent="0.2">
      <c r="B3" s="425" t="s">
        <v>43</v>
      </c>
      <c r="C3" s="425"/>
      <c r="D3" s="425">
        <f>'KDP ösztöndíj'!E3</f>
        <v>0</v>
      </c>
      <c r="E3" s="425"/>
      <c r="F3" s="425"/>
      <c r="G3" s="425"/>
      <c r="H3" s="425"/>
      <c r="I3" s="425"/>
      <c r="J3" s="425"/>
      <c r="K3" s="425"/>
      <c r="L3" s="425"/>
      <c r="N3" s="17"/>
      <c r="O3" s="17"/>
      <c r="P3" s="17"/>
      <c r="Q3" s="17"/>
      <c r="R3" s="17"/>
    </row>
    <row r="4" spans="1:25" x14ac:dyDescent="0.2">
      <c r="C4" s="18"/>
      <c r="D4" s="19"/>
      <c r="E4" s="19"/>
      <c r="F4" s="19"/>
      <c r="G4" s="19"/>
      <c r="H4" s="19"/>
      <c r="I4" s="19"/>
      <c r="J4" s="20"/>
      <c r="K4" s="20"/>
      <c r="L4" s="20"/>
      <c r="M4" s="20"/>
      <c r="N4" s="20"/>
      <c r="O4" s="20"/>
      <c r="P4" s="20"/>
      <c r="Q4" s="20"/>
      <c r="R4" s="20"/>
    </row>
    <row r="5" spans="1:25" ht="12.75" customHeight="1" x14ac:dyDescent="0.2">
      <c r="B5" s="415" t="s">
        <v>121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</row>
    <row r="6" spans="1:25" ht="12" thickBot="1" x14ac:dyDescent="0.25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5" ht="44.25" customHeight="1" thickBot="1" x14ac:dyDescent="0.25">
      <c r="B7" s="416" t="s">
        <v>125</v>
      </c>
      <c r="C7" s="417"/>
      <c r="D7" s="426" t="s">
        <v>19</v>
      </c>
      <c r="E7" s="419"/>
      <c r="F7" s="427" t="s">
        <v>55</v>
      </c>
      <c r="G7" s="423" t="s">
        <v>28</v>
      </c>
      <c r="H7" s="429" t="s">
        <v>52</v>
      </c>
      <c r="I7" s="431" t="s">
        <v>9</v>
      </c>
      <c r="J7" s="426"/>
      <c r="K7" s="432"/>
      <c r="L7" s="431" t="s">
        <v>16</v>
      </c>
      <c r="M7" s="426"/>
      <c r="N7" s="432"/>
      <c r="O7" s="431" t="s">
        <v>31</v>
      </c>
      <c r="P7" s="426"/>
      <c r="Q7" s="432"/>
      <c r="R7" s="431" t="s">
        <v>10</v>
      </c>
      <c r="S7" s="426"/>
      <c r="T7" s="432"/>
    </row>
    <row r="8" spans="1:25" ht="58.5" customHeight="1" thickBot="1" x14ac:dyDescent="0.25">
      <c r="A8" s="268" t="s">
        <v>153</v>
      </c>
      <c r="B8" s="22" t="s">
        <v>22</v>
      </c>
      <c r="C8" s="270" t="s">
        <v>119</v>
      </c>
      <c r="D8" s="269" t="s">
        <v>20</v>
      </c>
      <c r="E8" s="181" t="s">
        <v>21</v>
      </c>
      <c r="F8" s="428"/>
      <c r="G8" s="424"/>
      <c r="H8" s="430"/>
      <c r="I8" s="23" t="s">
        <v>5</v>
      </c>
      <c r="J8" s="24" t="s">
        <v>6</v>
      </c>
      <c r="K8" s="25" t="s">
        <v>7</v>
      </c>
      <c r="L8" s="23" t="s">
        <v>5</v>
      </c>
      <c r="M8" s="24" t="s">
        <v>6</v>
      </c>
      <c r="N8" s="25" t="s">
        <v>7</v>
      </c>
      <c r="O8" s="23" t="s">
        <v>5</v>
      </c>
      <c r="P8" s="24" t="s">
        <v>6</v>
      </c>
      <c r="Q8" s="25" t="s">
        <v>7</v>
      </c>
      <c r="R8" s="23" t="s">
        <v>5</v>
      </c>
      <c r="S8" s="26" t="s">
        <v>6</v>
      </c>
      <c r="T8" s="27" t="s">
        <v>7</v>
      </c>
    </row>
    <row r="9" spans="1:25" x14ac:dyDescent="0.2">
      <c r="A9" s="272"/>
      <c r="B9" s="273"/>
      <c r="C9" s="274"/>
      <c r="D9" s="275"/>
      <c r="E9" s="275"/>
      <c r="F9" s="276"/>
      <c r="G9" s="275"/>
      <c r="H9" s="277"/>
      <c r="I9" s="170"/>
      <c r="J9" s="171"/>
      <c r="K9" s="172"/>
      <c r="L9" s="278"/>
      <c r="M9" s="278"/>
      <c r="N9" s="279"/>
      <c r="O9" s="280">
        <f>I9+L9</f>
        <v>0</v>
      </c>
      <c r="P9" s="280">
        <f>J9+M9</f>
        <v>0</v>
      </c>
      <c r="Q9" s="280">
        <f>K9+N9</f>
        <v>0</v>
      </c>
      <c r="R9" s="281"/>
      <c r="S9" s="171"/>
      <c r="T9" s="172"/>
    </row>
    <row r="10" spans="1:25" s="15" customFormat="1" ht="12.75" x14ac:dyDescent="0.2">
      <c r="A10" s="39"/>
      <c r="B10" s="250"/>
      <c r="C10" s="29"/>
      <c r="D10" s="145"/>
      <c r="E10" s="145"/>
      <c r="F10" s="148"/>
      <c r="G10" s="145"/>
      <c r="H10" s="147"/>
      <c r="I10" s="31"/>
      <c r="J10" s="32"/>
      <c r="K10" s="33"/>
      <c r="L10" s="34"/>
      <c r="M10" s="34"/>
      <c r="N10" s="35"/>
      <c r="O10" s="36">
        <f t="shared" ref="O10:Q25" si="0">I10+L10</f>
        <v>0</v>
      </c>
      <c r="P10" s="36">
        <f t="shared" si="0"/>
        <v>0</v>
      </c>
      <c r="Q10" s="36">
        <f t="shared" si="0"/>
        <v>0</v>
      </c>
      <c r="R10" s="37"/>
      <c r="S10" s="38"/>
      <c r="T10" s="33"/>
    </row>
    <row r="11" spans="1:25" s="15" customFormat="1" ht="12.75" x14ac:dyDescent="0.2">
      <c r="A11" s="282"/>
      <c r="B11" s="250"/>
      <c r="C11" s="29"/>
      <c r="D11" s="30"/>
      <c r="E11" s="30"/>
      <c r="F11" s="146"/>
      <c r="G11" s="149"/>
      <c r="H11" s="147"/>
      <c r="I11" s="31"/>
      <c r="J11" s="32"/>
      <c r="K11" s="33"/>
      <c r="L11" s="34"/>
      <c r="M11" s="34"/>
      <c r="N11" s="35"/>
      <c r="O11" s="36">
        <f t="shared" si="0"/>
        <v>0</v>
      </c>
      <c r="P11" s="36">
        <f t="shared" si="0"/>
        <v>0</v>
      </c>
      <c r="Q11" s="36">
        <f t="shared" si="0"/>
        <v>0</v>
      </c>
      <c r="R11" s="37"/>
      <c r="S11" s="38"/>
      <c r="T11" s="33"/>
    </row>
    <row r="12" spans="1:25" s="15" customFormat="1" ht="12.75" x14ac:dyDescent="0.2">
      <c r="A12" s="282"/>
      <c r="B12" s="250"/>
      <c r="C12" s="29"/>
      <c r="D12" s="30"/>
      <c r="E12" s="30"/>
      <c r="F12" s="148"/>
      <c r="G12" s="149"/>
      <c r="H12" s="147"/>
      <c r="I12" s="31"/>
      <c r="J12" s="32"/>
      <c r="K12" s="33"/>
      <c r="L12" s="34"/>
      <c r="M12" s="34"/>
      <c r="N12" s="35"/>
      <c r="O12" s="36">
        <f t="shared" si="0"/>
        <v>0</v>
      </c>
      <c r="P12" s="36">
        <f t="shared" si="0"/>
        <v>0</v>
      </c>
      <c r="Q12" s="36">
        <f t="shared" si="0"/>
        <v>0</v>
      </c>
      <c r="R12" s="37"/>
      <c r="S12" s="38"/>
      <c r="T12" s="33"/>
      <c r="Y12" s="42"/>
    </row>
    <row r="13" spans="1:25" s="15" customFormat="1" ht="12.75" x14ac:dyDescent="0.2">
      <c r="A13" s="282"/>
      <c r="B13" s="250"/>
      <c r="C13" s="29"/>
      <c r="D13" s="30"/>
      <c r="E13" s="30"/>
      <c r="F13" s="146"/>
      <c r="G13" s="149"/>
      <c r="H13" s="147"/>
      <c r="I13" s="31"/>
      <c r="J13" s="32"/>
      <c r="K13" s="33"/>
      <c r="L13" s="34"/>
      <c r="M13" s="34"/>
      <c r="N13" s="35"/>
      <c r="O13" s="36">
        <f t="shared" si="0"/>
        <v>0</v>
      </c>
      <c r="P13" s="36">
        <f t="shared" si="0"/>
        <v>0</v>
      </c>
      <c r="Q13" s="36">
        <f t="shared" si="0"/>
        <v>0</v>
      </c>
      <c r="R13" s="37"/>
      <c r="S13" s="38"/>
      <c r="T13" s="33"/>
      <c r="Y13" s="42"/>
    </row>
    <row r="14" spans="1:25" s="15" customFormat="1" ht="12.75" x14ac:dyDescent="0.2">
      <c r="A14" s="282"/>
      <c r="B14" s="250"/>
      <c r="C14" s="29"/>
      <c r="D14" s="30"/>
      <c r="E14" s="30"/>
      <c r="F14" s="148"/>
      <c r="G14" s="149"/>
      <c r="H14" s="147"/>
      <c r="I14" s="31"/>
      <c r="J14" s="32"/>
      <c r="K14" s="33"/>
      <c r="L14" s="34"/>
      <c r="M14" s="34"/>
      <c r="N14" s="35"/>
      <c r="O14" s="36">
        <f t="shared" si="0"/>
        <v>0</v>
      </c>
      <c r="P14" s="36">
        <f t="shared" si="0"/>
        <v>0</v>
      </c>
      <c r="Q14" s="36">
        <f t="shared" si="0"/>
        <v>0</v>
      </c>
      <c r="R14" s="37"/>
      <c r="S14" s="38"/>
      <c r="T14" s="33"/>
      <c r="Y14" s="42"/>
    </row>
    <row r="15" spans="1:25" s="15" customFormat="1" ht="12.75" x14ac:dyDescent="0.2">
      <c r="A15" s="282"/>
      <c r="B15" s="250"/>
      <c r="C15" s="29"/>
      <c r="D15" s="30"/>
      <c r="E15" s="30"/>
      <c r="F15" s="146"/>
      <c r="G15" s="149"/>
      <c r="H15" s="147"/>
      <c r="I15" s="31"/>
      <c r="J15" s="32"/>
      <c r="K15" s="33"/>
      <c r="L15" s="34"/>
      <c r="M15" s="34"/>
      <c r="N15" s="35"/>
      <c r="O15" s="36">
        <f t="shared" si="0"/>
        <v>0</v>
      </c>
      <c r="P15" s="36">
        <f t="shared" si="0"/>
        <v>0</v>
      </c>
      <c r="Q15" s="36">
        <f t="shared" si="0"/>
        <v>0</v>
      </c>
      <c r="R15" s="37"/>
      <c r="S15" s="38"/>
      <c r="T15" s="33"/>
      <c r="Y15" s="42"/>
    </row>
    <row r="16" spans="1:25" s="15" customFormat="1" ht="12.75" x14ac:dyDescent="0.2">
      <c r="A16" s="282"/>
      <c r="B16" s="250"/>
      <c r="C16" s="29"/>
      <c r="D16" s="30"/>
      <c r="E16" s="30"/>
      <c r="F16" s="148"/>
      <c r="G16" s="149"/>
      <c r="H16" s="147"/>
      <c r="I16" s="31"/>
      <c r="J16" s="32"/>
      <c r="K16" s="33"/>
      <c r="L16" s="34"/>
      <c r="M16" s="34"/>
      <c r="N16" s="35"/>
      <c r="O16" s="36">
        <f t="shared" si="0"/>
        <v>0</v>
      </c>
      <c r="P16" s="36">
        <f t="shared" si="0"/>
        <v>0</v>
      </c>
      <c r="Q16" s="36">
        <f t="shared" si="0"/>
        <v>0</v>
      </c>
      <c r="R16" s="37"/>
      <c r="S16" s="38"/>
      <c r="T16" s="33"/>
      <c r="Y16" s="42"/>
    </row>
    <row r="17" spans="1:25" s="15" customFormat="1" ht="12.75" x14ac:dyDescent="0.2">
      <c r="A17" s="282"/>
      <c r="B17" s="250"/>
      <c r="C17" s="29"/>
      <c r="D17" s="30"/>
      <c r="E17" s="30"/>
      <c r="F17" s="146"/>
      <c r="G17" s="149"/>
      <c r="H17" s="147"/>
      <c r="I17" s="31"/>
      <c r="J17" s="32"/>
      <c r="K17" s="33"/>
      <c r="L17" s="34"/>
      <c r="M17" s="34"/>
      <c r="N17" s="35"/>
      <c r="O17" s="36">
        <f t="shared" si="0"/>
        <v>0</v>
      </c>
      <c r="P17" s="36">
        <f t="shared" si="0"/>
        <v>0</v>
      </c>
      <c r="Q17" s="36">
        <f t="shared" si="0"/>
        <v>0</v>
      </c>
      <c r="R17" s="37"/>
      <c r="S17" s="38"/>
      <c r="T17" s="33"/>
      <c r="Y17" s="42"/>
    </row>
    <row r="18" spans="1:25" s="15" customFormat="1" ht="12.75" x14ac:dyDescent="0.2">
      <c r="A18" s="282"/>
      <c r="B18" s="250"/>
      <c r="C18" s="29"/>
      <c r="D18" s="30"/>
      <c r="E18" s="30"/>
      <c r="F18" s="148"/>
      <c r="G18" s="149"/>
      <c r="H18" s="147"/>
      <c r="I18" s="31"/>
      <c r="J18" s="32"/>
      <c r="K18" s="33"/>
      <c r="L18" s="34"/>
      <c r="M18" s="34"/>
      <c r="N18" s="35"/>
      <c r="O18" s="36">
        <f t="shared" si="0"/>
        <v>0</v>
      </c>
      <c r="P18" s="36">
        <f t="shared" si="0"/>
        <v>0</v>
      </c>
      <c r="Q18" s="36">
        <f t="shared" si="0"/>
        <v>0</v>
      </c>
      <c r="R18" s="37"/>
      <c r="S18" s="38"/>
      <c r="T18" s="33"/>
      <c r="Y18" s="42"/>
    </row>
    <row r="19" spans="1:25" s="15" customFormat="1" ht="12.75" x14ac:dyDescent="0.2">
      <c r="A19" s="282"/>
      <c r="B19" s="250"/>
      <c r="C19" s="29"/>
      <c r="D19" s="30"/>
      <c r="E19" s="30"/>
      <c r="F19" s="146"/>
      <c r="G19" s="149"/>
      <c r="H19" s="147"/>
      <c r="I19" s="31"/>
      <c r="J19" s="32"/>
      <c r="K19" s="33"/>
      <c r="L19" s="34"/>
      <c r="M19" s="34"/>
      <c r="N19" s="35"/>
      <c r="O19" s="36">
        <f t="shared" si="0"/>
        <v>0</v>
      </c>
      <c r="P19" s="36">
        <f t="shared" si="0"/>
        <v>0</v>
      </c>
      <c r="Q19" s="36">
        <f t="shared" si="0"/>
        <v>0</v>
      </c>
      <c r="R19" s="37"/>
      <c r="S19" s="38"/>
      <c r="T19" s="33"/>
      <c r="Y19" s="42"/>
    </row>
    <row r="20" spans="1:25" s="15" customFormat="1" ht="12.75" x14ac:dyDescent="0.2">
      <c r="A20" s="282"/>
      <c r="B20" s="250"/>
      <c r="C20" s="29"/>
      <c r="D20" s="145"/>
      <c r="E20" s="145"/>
      <c r="F20" s="146"/>
      <c r="G20" s="145"/>
      <c r="H20" s="147"/>
      <c r="I20" s="31"/>
      <c r="J20" s="32"/>
      <c r="K20" s="173"/>
      <c r="L20" s="168"/>
      <c r="M20" s="32"/>
      <c r="N20" s="32"/>
      <c r="O20" s="36">
        <f t="shared" si="0"/>
        <v>0</v>
      </c>
      <c r="P20" s="36">
        <f t="shared" si="0"/>
        <v>0</v>
      </c>
      <c r="Q20" s="36">
        <f t="shared" si="0"/>
        <v>0</v>
      </c>
      <c r="R20" s="41"/>
      <c r="S20" s="38"/>
      <c r="T20" s="33"/>
      <c r="Y20" s="42"/>
    </row>
    <row r="21" spans="1:25" s="15" customFormat="1" ht="12.75" x14ac:dyDescent="0.2">
      <c r="A21" s="282"/>
      <c r="B21" s="250"/>
      <c r="C21" s="29"/>
      <c r="D21" s="30"/>
      <c r="E21" s="30"/>
      <c r="F21" s="146"/>
      <c r="G21" s="149"/>
      <c r="H21" s="147"/>
      <c r="I21" s="31"/>
      <c r="J21" s="32"/>
      <c r="K21" s="173"/>
      <c r="L21" s="168"/>
      <c r="M21" s="32"/>
      <c r="N21" s="32"/>
      <c r="O21" s="36">
        <f t="shared" si="0"/>
        <v>0</v>
      </c>
      <c r="P21" s="36">
        <f t="shared" si="0"/>
        <v>0</v>
      </c>
      <c r="Q21" s="36">
        <f t="shared" si="0"/>
        <v>0</v>
      </c>
      <c r="R21" s="41"/>
      <c r="S21" s="38"/>
      <c r="T21" s="33"/>
      <c r="Y21" s="42"/>
    </row>
    <row r="22" spans="1:25" s="15" customFormat="1" ht="12.75" x14ac:dyDescent="0.2">
      <c r="A22" s="282"/>
      <c r="B22" s="250"/>
      <c r="C22" s="29"/>
      <c r="D22" s="30"/>
      <c r="E22" s="30"/>
      <c r="F22" s="146"/>
      <c r="G22" s="149"/>
      <c r="H22" s="147"/>
      <c r="I22" s="31"/>
      <c r="J22" s="32"/>
      <c r="K22" s="173"/>
      <c r="L22" s="168"/>
      <c r="M22" s="32"/>
      <c r="N22" s="32"/>
      <c r="O22" s="36">
        <f t="shared" si="0"/>
        <v>0</v>
      </c>
      <c r="P22" s="36">
        <f t="shared" si="0"/>
        <v>0</v>
      </c>
      <c r="Q22" s="36">
        <f t="shared" si="0"/>
        <v>0</v>
      </c>
      <c r="R22" s="41"/>
      <c r="S22" s="38"/>
      <c r="T22" s="33"/>
      <c r="Y22" s="42"/>
    </row>
    <row r="23" spans="1:25" s="15" customFormat="1" ht="12.75" x14ac:dyDescent="0.2">
      <c r="A23" s="282"/>
      <c r="B23" s="250"/>
      <c r="C23" s="29"/>
      <c r="D23" s="30"/>
      <c r="E23" s="30"/>
      <c r="F23" s="146"/>
      <c r="G23" s="149"/>
      <c r="H23" s="147"/>
      <c r="I23" s="31"/>
      <c r="J23" s="32"/>
      <c r="K23" s="173"/>
      <c r="L23" s="168"/>
      <c r="M23" s="32"/>
      <c r="N23" s="32"/>
      <c r="O23" s="36">
        <f t="shared" si="0"/>
        <v>0</v>
      </c>
      <c r="P23" s="36">
        <f t="shared" si="0"/>
        <v>0</v>
      </c>
      <c r="Q23" s="36">
        <f t="shared" si="0"/>
        <v>0</v>
      </c>
      <c r="R23" s="41"/>
      <c r="S23" s="38"/>
      <c r="T23" s="33"/>
      <c r="Y23" s="42"/>
    </row>
    <row r="24" spans="1:25" s="15" customFormat="1" ht="12.75" x14ac:dyDescent="0.2">
      <c r="A24" s="282"/>
      <c r="B24" s="250"/>
      <c r="C24" s="29"/>
      <c r="D24" s="30"/>
      <c r="E24" s="30"/>
      <c r="F24" s="146"/>
      <c r="G24" s="149"/>
      <c r="H24" s="147"/>
      <c r="I24" s="31"/>
      <c r="J24" s="32"/>
      <c r="K24" s="173"/>
      <c r="L24" s="168"/>
      <c r="M24" s="32"/>
      <c r="N24" s="32"/>
      <c r="O24" s="36">
        <f t="shared" si="0"/>
        <v>0</v>
      </c>
      <c r="P24" s="36">
        <f t="shared" si="0"/>
        <v>0</v>
      </c>
      <c r="Q24" s="36">
        <f t="shared" si="0"/>
        <v>0</v>
      </c>
      <c r="R24" s="41"/>
      <c r="S24" s="38"/>
      <c r="T24" s="33"/>
      <c r="Y24" s="42"/>
    </row>
    <row r="25" spans="1:25" s="15" customFormat="1" ht="12.75" x14ac:dyDescent="0.2">
      <c r="A25" s="282"/>
      <c r="B25" s="250"/>
      <c r="C25" s="29"/>
      <c r="D25" s="30"/>
      <c r="E25" s="30"/>
      <c r="F25" s="146"/>
      <c r="G25" s="149"/>
      <c r="H25" s="147"/>
      <c r="I25" s="31"/>
      <c r="J25" s="32"/>
      <c r="K25" s="33"/>
      <c r="L25" s="169"/>
      <c r="M25" s="40"/>
      <c r="N25" s="33"/>
      <c r="O25" s="36">
        <f t="shared" si="0"/>
        <v>0</v>
      </c>
      <c r="P25" s="36">
        <f t="shared" si="0"/>
        <v>0</v>
      </c>
      <c r="Q25" s="36">
        <v>0</v>
      </c>
      <c r="R25" s="41"/>
      <c r="S25" s="38"/>
      <c r="T25" s="33"/>
      <c r="Y25" s="42"/>
    </row>
    <row r="26" spans="1:25" s="15" customFormat="1" ht="12.75" x14ac:dyDescent="0.2">
      <c r="A26" s="282"/>
      <c r="B26" s="250"/>
      <c r="C26" s="29"/>
      <c r="D26" s="30"/>
      <c r="E26" s="30"/>
      <c r="F26" s="146"/>
      <c r="G26" s="149"/>
      <c r="H26" s="147"/>
      <c r="I26" s="31"/>
      <c r="J26" s="32"/>
      <c r="K26" s="33"/>
      <c r="L26" s="169"/>
      <c r="M26" s="40"/>
      <c r="N26" s="33"/>
      <c r="O26" s="36">
        <f t="shared" ref="O26:P41" si="1">I26+L26</f>
        <v>0</v>
      </c>
      <c r="P26" s="36">
        <f t="shared" si="1"/>
        <v>0</v>
      </c>
      <c r="Q26" s="36">
        <v>0</v>
      </c>
      <c r="R26" s="41"/>
      <c r="S26" s="38"/>
      <c r="T26" s="33"/>
      <c r="Y26" s="42"/>
    </row>
    <row r="27" spans="1:25" s="15" customFormat="1" ht="12.75" x14ac:dyDescent="0.2">
      <c r="A27" s="282"/>
      <c r="B27" s="250"/>
      <c r="C27" s="29"/>
      <c r="D27" s="30"/>
      <c r="E27" s="30"/>
      <c r="F27" s="146"/>
      <c r="G27" s="149"/>
      <c r="H27" s="147"/>
      <c r="I27" s="31"/>
      <c r="J27" s="32"/>
      <c r="K27" s="33"/>
      <c r="L27" s="169"/>
      <c r="M27" s="40"/>
      <c r="N27" s="33"/>
      <c r="O27" s="36">
        <f t="shared" si="1"/>
        <v>0</v>
      </c>
      <c r="P27" s="36">
        <f t="shared" si="1"/>
        <v>0</v>
      </c>
      <c r="Q27" s="36">
        <v>0</v>
      </c>
      <c r="R27" s="41"/>
      <c r="S27" s="38"/>
      <c r="T27" s="33"/>
      <c r="Y27" s="42"/>
    </row>
    <row r="28" spans="1:25" s="15" customFormat="1" ht="12.75" x14ac:dyDescent="0.2">
      <c r="A28" s="282"/>
      <c r="B28" s="250"/>
      <c r="C28" s="29"/>
      <c r="D28" s="30"/>
      <c r="E28" s="30"/>
      <c r="F28" s="148"/>
      <c r="G28" s="149"/>
      <c r="H28" s="147"/>
      <c r="I28" s="31"/>
      <c r="J28" s="32"/>
      <c r="K28" s="33"/>
      <c r="L28" s="34"/>
      <c r="M28" s="34"/>
      <c r="N28" s="35"/>
      <c r="O28" s="36">
        <f t="shared" si="1"/>
        <v>0</v>
      </c>
      <c r="P28" s="36">
        <f t="shared" si="1"/>
        <v>0</v>
      </c>
      <c r="Q28" s="36">
        <v>0</v>
      </c>
      <c r="R28" s="37"/>
      <c r="S28" s="38"/>
      <c r="T28" s="33"/>
      <c r="Y28" s="42"/>
    </row>
    <row r="29" spans="1:25" s="15" customFormat="1" ht="12.75" x14ac:dyDescent="0.2">
      <c r="A29" s="282"/>
      <c r="B29" s="250"/>
      <c r="C29" s="29"/>
      <c r="D29" s="30"/>
      <c r="E29" s="30"/>
      <c r="F29" s="148"/>
      <c r="G29" s="149"/>
      <c r="H29" s="147"/>
      <c r="I29" s="31"/>
      <c r="J29" s="32"/>
      <c r="K29" s="33"/>
      <c r="L29" s="34"/>
      <c r="M29" s="34"/>
      <c r="N29" s="35"/>
      <c r="O29" s="36">
        <f t="shared" si="1"/>
        <v>0</v>
      </c>
      <c r="P29" s="36">
        <f t="shared" si="1"/>
        <v>0</v>
      </c>
      <c r="Q29" s="36">
        <v>0</v>
      </c>
      <c r="R29" s="37"/>
      <c r="S29" s="38"/>
      <c r="T29" s="33"/>
      <c r="Y29" s="42"/>
    </row>
    <row r="30" spans="1:25" s="15" customFormat="1" ht="12.75" x14ac:dyDescent="0.2">
      <c r="A30" s="282"/>
      <c r="B30" s="250"/>
      <c r="C30" s="29"/>
      <c r="D30" s="30"/>
      <c r="E30" s="30"/>
      <c r="F30" s="148"/>
      <c r="G30" s="149"/>
      <c r="H30" s="147"/>
      <c r="I30" s="31"/>
      <c r="J30" s="32"/>
      <c r="K30" s="33"/>
      <c r="L30" s="34"/>
      <c r="M30" s="34"/>
      <c r="N30" s="35"/>
      <c r="O30" s="36">
        <f t="shared" si="1"/>
        <v>0</v>
      </c>
      <c r="P30" s="36">
        <f t="shared" si="1"/>
        <v>0</v>
      </c>
      <c r="Q30" s="36">
        <v>0</v>
      </c>
      <c r="R30" s="37"/>
      <c r="S30" s="38"/>
      <c r="T30" s="33"/>
      <c r="Y30" s="42"/>
    </row>
    <row r="31" spans="1:25" s="15" customFormat="1" ht="12.75" x14ac:dyDescent="0.2">
      <c r="A31" s="282"/>
      <c r="B31" s="250"/>
      <c r="C31" s="29"/>
      <c r="D31" s="30"/>
      <c r="E31" s="30"/>
      <c r="F31" s="148"/>
      <c r="G31" s="149"/>
      <c r="H31" s="147"/>
      <c r="I31" s="31"/>
      <c r="J31" s="32"/>
      <c r="K31" s="33"/>
      <c r="L31" s="34"/>
      <c r="M31" s="34"/>
      <c r="N31" s="35"/>
      <c r="O31" s="36">
        <f t="shared" si="1"/>
        <v>0</v>
      </c>
      <c r="P31" s="36">
        <f t="shared" si="1"/>
        <v>0</v>
      </c>
      <c r="Q31" s="36">
        <v>0</v>
      </c>
      <c r="R31" s="37"/>
      <c r="S31" s="38"/>
      <c r="T31" s="33"/>
      <c r="Y31" s="42"/>
    </row>
    <row r="32" spans="1:25" s="15" customFormat="1" ht="12.75" x14ac:dyDescent="0.2">
      <c r="A32" s="282"/>
      <c r="B32" s="250"/>
      <c r="C32" s="29"/>
      <c r="D32" s="30"/>
      <c r="E32" s="30"/>
      <c r="F32" s="148"/>
      <c r="G32" s="149"/>
      <c r="H32" s="147"/>
      <c r="I32" s="31"/>
      <c r="J32" s="32"/>
      <c r="K32" s="33"/>
      <c r="L32" s="34"/>
      <c r="M32" s="34"/>
      <c r="N32" s="35"/>
      <c r="O32" s="36">
        <f t="shared" si="1"/>
        <v>0</v>
      </c>
      <c r="P32" s="36">
        <f t="shared" si="1"/>
        <v>0</v>
      </c>
      <c r="Q32" s="36">
        <v>0</v>
      </c>
      <c r="R32" s="37"/>
      <c r="S32" s="38"/>
      <c r="T32" s="33"/>
      <c r="Y32" s="42"/>
    </row>
    <row r="33" spans="1:25" s="15" customFormat="1" ht="12.75" x14ac:dyDescent="0.2">
      <c r="A33" s="282"/>
      <c r="B33" s="250"/>
      <c r="C33" s="29"/>
      <c r="D33" s="30"/>
      <c r="E33" s="30"/>
      <c r="F33" s="148"/>
      <c r="G33" s="149"/>
      <c r="H33" s="147"/>
      <c r="I33" s="31"/>
      <c r="J33" s="32"/>
      <c r="K33" s="33"/>
      <c r="L33" s="34"/>
      <c r="M33" s="34"/>
      <c r="N33" s="35"/>
      <c r="O33" s="36">
        <f t="shared" si="1"/>
        <v>0</v>
      </c>
      <c r="P33" s="36">
        <f t="shared" si="1"/>
        <v>0</v>
      </c>
      <c r="Q33" s="36">
        <v>0</v>
      </c>
      <c r="R33" s="37"/>
      <c r="S33" s="38"/>
      <c r="T33" s="33"/>
      <c r="Y33" s="42"/>
    </row>
    <row r="34" spans="1:25" s="15" customFormat="1" ht="12.75" x14ac:dyDescent="0.2">
      <c r="A34" s="282"/>
      <c r="B34" s="250"/>
      <c r="C34" s="29"/>
      <c r="D34" s="30"/>
      <c r="E34" s="30"/>
      <c r="F34" s="148"/>
      <c r="G34" s="149"/>
      <c r="H34" s="147"/>
      <c r="I34" s="31"/>
      <c r="J34" s="32"/>
      <c r="K34" s="33"/>
      <c r="L34" s="34"/>
      <c r="M34" s="34"/>
      <c r="N34" s="35"/>
      <c r="O34" s="36">
        <f t="shared" si="1"/>
        <v>0</v>
      </c>
      <c r="P34" s="36">
        <f t="shared" si="1"/>
        <v>0</v>
      </c>
      <c r="Q34" s="36">
        <v>0</v>
      </c>
      <c r="R34" s="37"/>
      <c r="S34" s="38"/>
      <c r="T34" s="33"/>
      <c r="Y34" s="42"/>
    </row>
    <row r="35" spans="1:25" s="15" customFormat="1" ht="12.75" x14ac:dyDescent="0.2">
      <c r="A35" s="283"/>
      <c r="B35" s="250"/>
      <c r="C35" s="29"/>
      <c r="D35" s="30"/>
      <c r="E35" s="30"/>
      <c r="F35" s="148"/>
      <c r="G35" s="149"/>
      <c r="H35" s="147"/>
      <c r="I35" s="31"/>
      <c r="J35" s="32"/>
      <c r="K35" s="33"/>
      <c r="L35" s="34"/>
      <c r="M35" s="34"/>
      <c r="N35" s="35"/>
      <c r="O35" s="36">
        <f t="shared" si="1"/>
        <v>0</v>
      </c>
      <c r="P35" s="36">
        <f t="shared" si="1"/>
        <v>0</v>
      </c>
      <c r="Q35" s="36">
        <v>0</v>
      </c>
      <c r="R35" s="37"/>
      <c r="S35" s="38"/>
      <c r="T35" s="33"/>
      <c r="Y35" s="42"/>
    </row>
    <row r="36" spans="1:25" s="15" customFormat="1" ht="12.75" x14ac:dyDescent="0.2">
      <c r="A36" s="283"/>
      <c r="B36" s="250"/>
      <c r="C36" s="29"/>
      <c r="D36" s="30"/>
      <c r="E36" s="30"/>
      <c r="F36" s="148"/>
      <c r="G36" s="149"/>
      <c r="H36" s="147"/>
      <c r="I36" s="31"/>
      <c r="J36" s="32"/>
      <c r="K36" s="33"/>
      <c r="L36" s="34"/>
      <c r="M36" s="34"/>
      <c r="N36" s="35"/>
      <c r="O36" s="36">
        <f t="shared" si="1"/>
        <v>0</v>
      </c>
      <c r="P36" s="36">
        <f t="shared" si="1"/>
        <v>0</v>
      </c>
      <c r="Q36" s="36">
        <v>0</v>
      </c>
      <c r="R36" s="37"/>
      <c r="S36" s="38"/>
      <c r="T36" s="33"/>
      <c r="Y36" s="42"/>
    </row>
    <row r="37" spans="1:25" s="15" customFormat="1" ht="12.75" x14ac:dyDescent="0.2">
      <c r="A37" s="283"/>
      <c r="B37" s="250"/>
      <c r="C37" s="29"/>
      <c r="D37" s="30"/>
      <c r="E37" s="30"/>
      <c r="F37" s="148"/>
      <c r="G37" s="149"/>
      <c r="H37" s="147"/>
      <c r="I37" s="31"/>
      <c r="J37" s="32"/>
      <c r="K37" s="33"/>
      <c r="L37" s="34"/>
      <c r="M37" s="34"/>
      <c r="N37" s="35"/>
      <c r="O37" s="36">
        <f t="shared" si="1"/>
        <v>0</v>
      </c>
      <c r="P37" s="36">
        <f t="shared" si="1"/>
        <v>0</v>
      </c>
      <c r="Q37" s="36">
        <v>0</v>
      </c>
      <c r="R37" s="37"/>
      <c r="S37" s="38"/>
      <c r="T37" s="33"/>
      <c r="Y37" s="42"/>
    </row>
    <row r="38" spans="1:25" s="15" customFormat="1" ht="12.75" x14ac:dyDescent="0.2">
      <c r="A38" s="283"/>
      <c r="B38" s="250"/>
      <c r="C38" s="29"/>
      <c r="D38" s="30"/>
      <c r="E38" s="30"/>
      <c r="F38" s="148"/>
      <c r="G38" s="149"/>
      <c r="H38" s="147"/>
      <c r="I38" s="31"/>
      <c r="J38" s="32"/>
      <c r="K38" s="33"/>
      <c r="L38" s="34"/>
      <c r="M38" s="34"/>
      <c r="N38" s="35"/>
      <c r="O38" s="36">
        <f t="shared" si="1"/>
        <v>0</v>
      </c>
      <c r="P38" s="36">
        <f t="shared" si="1"/>
        <v>0</v>
      </c>
      <c r="Q38" s="36">
        <v>0</v>
      </c>
      <c r="R38" s="37"/>
      <c r="S38" s="38"/>
      <c r="T38" s="33"/>
      <c r="Y38" s="42"/>
    </row>
    <row r="39" spans="1:25" s="15" customFormat="1" ht="12.75" x14ac:dyDescent="0.2">
      <c r="A39" s="283"/>
      <c r="B39" s="250"/>
      <c r="C39" s="29"/>
      <c r="D39" s="30"/>
      <c r="E39" s="30"/>
      <c r="F39" s="148"/>
      <c r="G39" s="149"/>
      <c r="H39" s="147"/>
      <c r="I39" s="31"/>
      <c r="J39" s="32"/>
      <c r="K39" s="33"/>
      <c r="L39" s="34"/>
      <c r="M39" s="34"/>
      <c r="N39" s="35"/>
      <c r="O39" s="36">
        <f t="shared" si="1"/>
        <v>0</v>
      </c>
      <c r="P39" s="36">
        <f t="shared" si="1"/>
        <v>0</v>
      </c>
      <c r="Q39" s="36">
        <v>0</v>
      </c>
      <c r="R39" s="37"/>
      <c r="S39" s="38"/>
      <c r="T39" s="33"/>
      <c r="Y39" s="42"/>
    </row>
    <row r="40" spans="1:25" s="15" customFormat="1" ht="12.75" x14ac:dyDescent="0.2">
      <c r="A40" s="283"/>
      <c r="B40" s="250"/>
      <c r="C40" s="29"/>
      <c r="D40" s="30"/>
      <c r="E40" s="30"/>
      <c r="F40" s="148"/>
      <c r="G40" s="149"/>
      <c r="H40" s="147"/>
      <c r="I40" s="31"/>
      <c r="J40" s="32"/>
      <c r="K40" s="33"/>
      <c r="L40" s="34"/>
      <c r="M40" s="34"/>
      <c r="N40" s="35"/>
      <c r="O40" s="36">
        <f t="shared" si="1"/>
        <v>0</v>
      </c>
      <c r="P40" s="36">
        <f t="shared" si="1"/>
        <v>0</v>
      </c>
      <c r="Q40" s="36">
        <v>0</v>
      </c>
      <c r="R40" s="37"/>
      <c r="S40" s="38"/>
      <c r="T40" s="33"/>
      <c r="Y40" s="42"/>
    </row>
    <row r="41" spans="1:25" s="15" customFormat="1" ht="12.75" x14ac:dyDescent="0.2">
      <c r="A41" s="283"/>
      <c r="B41" s="250"/>
      <c r="C41" s="29"/>
      <c r="D41" s="30"/>
      <c r="E41" s="30"/>
      <c r="F41" s="148"/>
      <c r="G41" s="149"/>
      <c r="H41" s="147"/>
      <c r="I41" s="31"/>
      <c r="J41" s="32"/>
      <c r="K41" s="33"/>
      <c r="L41" s="34"/>
      <c r="M41" s="34"/>
      <c r="N41" s="35"/>
      <c r="O41" s="36">
        <f t="shared" si="1"/>
        <v>0</v>
      </c>
      <c r="P41" s="36">
        <f t="shared" si="1"/>
        <v>0</v>
      </c>
      <c r="Q41" s="36">
        <v>0</v>
      </c>
      <c r="R41" s="37"/>
      <c r="S41" s="38"/>
      <c r="T41" s="33"/>
      <c r="Y41" s="42"/>
    </row>
    <row r="42" spans="1:25" s="15" customFormat="1" ht="12.75" x14ac:dyDescent="0.2">
      <c r="A42" s="283"/>
      <c r="B42" s="250"/>
      <c r="C42" s="29"/>
      <c r="D42" s="30"/>
      <c r="E42" s="30"/>
      <c r="F42" s="148"/>
      <c r="G42" s="149"/>
      <c r="H42" s="147"/>
      <c r="I42" s="31"/>
      <c r="J42" s="32"/>
      <c r="K42" s="33"/>
      <c r="L42" s="34"/>
      <c r="M42" s="34"/>
      <c r="N42" s="35"/>
      <c r="O42" s="36">
        <f t="shared" ref="O42:P43" si="2">I42+L42</f>
        <v>0</v>
      </c>
      <c r="P42" s="36">
        <f t="shared" si="2"/>
        <v>0</v>
      </c>
      <c r="Q42" s="36">
        <v>0</v>
      </c>
      <c r="R42" s="37"/>
      <c r="S42" s="38"/>
      <c r="T42" s="33"/>
      <c r="Y42" s="42"/>
    </row>
    <row r="43" spans="1:25" s="15" customFormat="1" ht="13.5" thickBot="1" x14ac:dyDescent="0.25">
      <c r="A43" s="284"/>
      <c r="B43" s="257"/>
      <c r="C43" s="202"/>
      <c r="D43" s="203"/>
      <c r="E43" s="203"/>
      <c r="F43" s="258"/>
      <c r="G43" s="204"/>
      <c r="H43" s="259"/>
      <c r="I43" s="260"/>
      <c r="J43" s="261"/>
      <c r="K43" s="208"/>
      <c r="L43" s="262"/>
      <c r="M43" s="262"/>
      <c r="N43" s="263"/>
      <c r="O43" s="205">
        <f t="shared" si="2"/>
        <v>0</v>
      </c>
      <c r="P43" s="205">
        <f t="shared" si="2"/>
        <v>0</v>
      </c>
      <c r="Q43" s="205">
        <v>0</v>
      </c>
      <c r="R43" s="206"/>
      <c r="S43" s="207"/>
      <c r="T43" s="208"/>
      <c r="Y43" s="42"/>
    </row>
    <row r="44" spans="1:25" ht="13.5" customHeight="1" thickBot="1" x14ac:dyDescent="0.25">
      <c r="A44" s="265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7"/>
    </row>
    <row r="45" spans="1:25" ht="13.5" customHeight="1" thickBot="1" x14ac:dyDescent="0.25">
      <c r="A45" s="433" t="s">
        <v>2</v>
      </c>
      <c r="B45" s="434"/>
      <c r="C45" s="434"/>
      <c r="D45" s="434"/>
      <c r="E45" s="434"/>
      <c r="F45" s="434"/>
      <c r="G45" s="434"/>
      <c r="H45" s="435"/>
      <c r="I45" s="264">
        <f>SUM(I9:I43)</f>
        <v>0</v>
      </c>
      <c r="J45" s="264">
        <f t="shared" ref="J45:T45" si="3">SUM(J9:J43)</f>
        <v>0</v>
      </c>
      <c r="K45" s="264">
        <f t="shared" si="3"/>
        <v>0</v>
      </c>
      <c r="L45" s="264">
        <f t="shared" si="3"/>
        <v>0</v>
      </c>
      <c r="M45" s="264">
        <f t="shared" si="3"/>
        <v>0</v>
      </c>
      <c r="N45" s="264">
        <f t="shared" si="3"/>
        <v>0</v>
      </c>
      <c r="O45" s="264">
        <f t="shared" si="3"/>
        <v>0</v>
      </c>
      <c r="P45" s="264">
        <f t="shared" si="3"/>
        <v>0</v>
      </c>
      <c r="Q45" s="264">
        <f t="shared" si="3"/>
        <v>0</v>
      </c>
      <c r="R45" s="264">
        <f t="shared" si="3"/>
        <v>0</v>
      </c>
      <c r="S45" s="264">
        <f t="shared" si="3"/>
        <v>0</v>
      </c>
      <c r="T45" s="285">
        <f t="shared" si="3"/>
        <v>0</v>
      </c>
    </row>
    <row r="46" spans="1:25" x14ac:dyDescent="0.2"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25" x14ac:dyDescent="0.2"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</row>
    <row r="48" spans="1:25" x14ac:dyDescent="0.2"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</row>
    <row r="49" spans="2:20" x14ac:dyDescent="0.2"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</row>
  </sheetData>
  <mergeCells count="18">
    <mergeCell ref="B47:T49"/>
    <mergeCell ref="B5:T5"/>
    <mergeCell ref="B7:C7"/>
    <mergeCell ref="D7:E7"/>
    <mergeCell ref="F7:F8"/>
    <mergeCell ref="G7:G8"/>
    <mergeCell ref="H7:H8"/>
    <mergeCell ref="I7:K7"/>
    <mergeCell ref="L7:N7"/>
    <mergeCell ref="O7:Q7"/>
    <mergeCell ref="R7:T7"/>
    <mergeCell ref="A45:H45"/>
    <mergeCell ref="B1:C1"/>
    <mergeCell ref="B2:C2"/>
    <mergeCell ref="B3:C3"/>
    <mergeCell ref="D1:L1"/>
    <mergeCell ref="D2:L2"/>
    <mergeCell ref="D3:L3"/>
  </mergeCells>
  <dataValidations count="2">
    <dataValidation type="list" allowBlank="1" showInputMessage="1" showErrorMessage="1" sqref="C9:C43">
      <formula1>"Témavezető"</formula1>
    </dataValidation>
    <dataValidation type="list" allowBlank="1" showInputMessage="1" showErrorMessage="1" sqref="H9:H43">
      <formula1>"Á, M,"</formula1>
    </dataValidation>
  </dataValidations>
  <pageMargins left="0.31496062992125984" right="0.23622047244094491" top="0.59055118110236227" bottom="0.59055118110236227" header="0.31496062992125984" footer="0.51181102362204722"/>
  <pageSetup paperSize="9" scale="70" orientation="landscape" r:id="rId1"/>
  <headerFooter alignWithMargins="0">
    <oddHeader xml:space="preserve">&amp;L&amp;"Garamond,Normál"&amp;8Nemzeti Kutatási, Fejlesztési és Innovációs Hivatal
</oddHeader>
    <oddFooter>&amp;R&amp;P/&amp;N.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'KDP ösztöndíj'!$A$9:$A$43</xm:f>
          </x14:formula1>
          <xm:sqref>A9:A43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Y49"/>
  <sheetViews>
    <sheetView view="pageLayout" zoomScaleNormal="120" workbookViewId="0">
      <selection activeCell="L15" sqref="L15"/>
    </sheetView>
  </sheetViews>
  <sheetFormatPr defaultColWidth="9.140625" defaultRowHeight="11.25" x14ac:dyDescent="0.2"/>
  <cols>
    <col min="1" max="1" width="20" style="16" customWidth="1"/>
    <col min="2" max="2" width="23" style="16" customWidth="1"/>
    <col min="3" max="3" width="10.85546875" style="46" customWidth="1"/>
    <col min="4" max="5" width="8.7109375" style="16" bestFit="1" customWidth="1"/>
    <col min="6" max="7" width="8.7109375" style="16" customWidth="1"/>
    <col min="8" max="8" width="8.28515625" style="16" customWidth="1"/>
    <col min="9" max="9" width="10.140625" style="16" bestFit="1" customWidth="1"/>
    <col min="10" max="10" width="10.140625" style="16" customWidth="1"/>
    <col min="11" max="11" width="7.28515625" style="16" customWidth="1"/>
    <col min="12" max="12" width="10.140625" style="16" bestFit="1" customWidth="1"/>
    <col min="13" max="13" width="10.140625" style="16" customWidth="1"/>
    <col min="14" max="14" width="6.85546875" style="16" customWidth="1"/>
    <col min="15" max="15" width="10.140625" style="16" bestFit="1" customWidth="1"/>
    <col min="16" max="16" width="10.140625" style="16" customWidth="1"/>
    <col min="17" max="17" width="7" style="16" customWidth="1"/>
    <col min="18" max="18" width="10.140625" style="16" bestFit="1" customWidth="1"/>
    <col min="19" max="19" width="10.140625" style="16" customWidth="1"/>
    <col min="20" max="20" width="8.85546875" style="16" customWidth="1"/>
    <col min="21" max="16384" width="9.140625" style="16"/>
  </cols>
  <sheetData>
    <row r="1" spans="1:25" x14ac:dyDescent="0.2">
      <c r="B1" s="425" t="s">
        <v>3</v>
      </c>
      <c r="C1" s="425"/>
      <c r="D1" s="425">
        <f>'KDP ösztöndíj'!E1</f>
        <v>0</v>
      </c>
      <c r="E1" s="425"/>
      <c r="F1" s="425"/>
      <c r="G1" s="425"/>
      <c r="H1" s="425"/>
      <c r="I1" s="425"/>
      <c r="J1" s="425"/>
      <c r="K1" s="425"/>
      <c r="L1" s="425"/>
      <c r="N1" s="17"/>
      <c r="O1" s="17"/>
      <c r="P1" s="17"/>
      <c r="Q1" s="17"/>
      <c r="R1" s="17"/>
    </row>
    <row r="2" spans="1:25" ht="12.75" customHeight="1" x14ac:dyDescent="0.2">
      <c r="B2" s="425" t="s">
        <v>4</v>
      </c>
      <c r="C2" s="425"/>
      <c r="D2" s="425">
        <f>'KDP ösztöndíj'!E2</f>
        <v>0</v>
      </c>
      <c r="E2" s="425"/>
      <c r="F2" s="425"/>
      <c r="G2" s="425"/>
      <c r="H2" s="425"/>
      <c r="I2" s="425"/>
      <c r="J2" s="425"/>
      <c r="K2" s="425"/>
      <c r="L2" s="425"/>
      <c r="N2" s="17"/>
      <c r="O2" s="17"/>
      <c r="P2" s="17"/>
      <c r="Q2" s="17"/>
      <c r="R2" s="17"/>
    </row>
    <row r="3" spans="1:25" ht="12.75" customHeight="1" x14ac:dyDescent="0.2">
      <c r="B3" s="425" t="s">
        <v>43</v>
      </c>
      <c r="C3" s="425"/>
      <c r="D3" s="425">
        <f>'KDP ösztöndíj'!E3</f>
        <v>0</v>
      </c>
      <c r="E3" s="425"/>
      <c r="F3" s="425"/>
      <c r="G3" s="425"/>
      <c r="H3" s="425"/>
      <c r="I3" s="425"/>
      <c r="J3" s="425"/>
      <c r="K3" s="425"/>
      <c r="L3" s="425"/>
      <c r="N3" s="17"/>
      <c r="O3" s="17"/>
      <c r="P3" s="17"/>
      <c r="Q3" s="17"/>
      <c r="R3" s="17"/>
    </row>
    <row r="4" spans="1:25" x14ac:dyDescent="0.2">
      <c r="C4" s="18"/>
      <c r="D4" s="19"/>
      <c r="E4" s="19"/>
      <c r="F4" s="19"/>
      <c r="G4" s="19"/>
      <c r="H4" s="19"/>
      <c r="I4" s="19"/>
      <c r="J4" s="20"/>
      <c r="K4" s="20"/>
      <c r="L4" s="20"/>
      <c r="M4" s="20"/>
      <c r="N4" s="20"/>
      <c r="O4" s="20"/>
      <c r="P4" s="20"/>
      <c r="Q4" s="20"/>
      <c r="R4" s="20"/>
    </row>
    <row r="5" spans="1:25" ht="12.75" customHeight="1" x14ac:dyDescent="0.2">
      <c r="B5" s="415" t="s">
        <v>122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</row>
    <row r="6" spans="1:25" ht="12" thickBot="1" x14ac:dyDescent="0.25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5" ht="44.25" customHeight="1" thickBot="1" x14ac:dyDescent="0.25">
      <c r="B7" s="416" t="s">
        <v>125</v>
      </c>
      <c r="C7" s="417"/>
      <c r="D7" s="426" t="s">
        <v>19</v>
      </c>
      <c r="E7" s="419"/>
      <c r="F7" s="427" t="s">
        <v>55</v>
      </c>
      <c r="G7" s="423" t="s">
        <v>28</v>
      </c>
      <c r="H7" s="429" t="s">
        <v>52</v>
      </c>
      <c r="I7" s="431" t="s">
        <v>9</v>
      </c>
      <c r="J7" s="426"/>
      <c r="K7" s="432"/>
      <c r="L7" s="431" t="s">
        <v>16</v>
      </c>
      <c r="M7" s="426"/>
      <c r="N7" s="432"/>
      <c r="O7" s="431" t="s">
        <v>31</v>
      </c>
      <c r="P7" s="426"/>
      <c r="Q7" s="432"/>
      <c r="R7" s="431" t="s">
        <v>10</v>
      </c>
      <c r="S7" s="426"/>
      <c r="T7" s="432"/>
    </row>
    <row r="8" spans="1:25" ht="58.5" customHeight="1" thickBot="1" x14ac:dyDescent="0.25">
      <c r="A8" s="268" t="s">
        <v>153</v>
      </c>
      <c r="B8" s="22" t="s">
        <v>22</v>
      </c>
      <c r="C8" s="270" t="s">
        <v>119</v>
      </c>
      <c r="D8" s="269" t="s">
        <v>20</v>
      </c>
      <c r="E8" s="181" t="s">
        <v>21</v>
      </c>
      <c r="F8" s="428"/>
      <c r="G8" s="424"/>
      <c r="H8" s="430"/>
      <c r="I8" s="23" t="s">
        <v>5</v>
      </c>
      <c r="J8" s="24" t="s">
        <v>6</v>
      </c>
      <c r="K8" s="25" t="s">
        <v>7</v>
      </c>
      <c r="L8" s="23" t="s">
        <v>5</v>
      </c>
      <c r="M8" s="24" t="s">
        <v>6</v>
      </c>
      <c r="N8" s="25" t="s">
        <v>7</v>
      </c>
      <c r="O8" s="23" t="s">
        <v>5</v>
      </c>
      <c r="P8" s="24" t="s">
        <v>6</v>
      </c>
      <c r="Q8" s="25" t="s">
        <v>7</v>
      </c>
      <c r="R8" s="23" t="s">
        <v>5</v>
      </c>
      <c r="S8" s="26" t="s">
        <v>6</v>
      </c>
      <c r="T8" s="27" t="s">
        <v>7</v>
      </c>
    </row>
    <row r="9" spans="1:25" x14ac:dyDescent="0.2">
      <c r="A9" s="286"/>
      <c r="B9" s="287"/>
      <c r="C9" s="274"/>
      <c r="D9" s="275"/>
      <c r="E9" s="275"/>
      <c r="F9" s="276"/>
      <c r="G9" s="275"/>
      <c r="H9" s="277"/>
      <c r="I9" s="170"/>
      <c r="J9" s="171"/>
      <c r="K9" s="172"/>
      <c r="L9" s="278"/>
      <c r="M9" s="278"/>
      <c r="N9" s="279"/>
      <c r="O9" s="280">
        <f>I9+L9</f>
        <v>0</v>
      </c>
      <c r="P9" s="280">
        <f>J9+M9</f>
        <v>0</v>
      </c>
      <c r="Q9" s="280">
        <f>K9+N9</f>
        <v>0</v>
      </c>
      <c r="R9" s="281"/>
      <c r="S9" s="171"/>
      <c r="T9" s="172"/>
    </row>
    <row r="10" spans="1:25" s="15" customFormat="1" ht="12.75" x14ac:dyDescent="0.2">
      <c r="A10" s="283"/>
      <c r="B10" s="255"/>
      <c r="C10" s="29"/>
      <c r="D10" s="145"/>
      <c r="E10" s="145"/>
      <c r="F10" s="148"/>
      <c r="G10" s="145"/>
      <c r="H10" s="147"/>
      <c r="I10" s="31"/>
      <c r="J10" s="32"/>
      <c r="K10" s="33"/>
      <c r="L10" s="34"/>
      <c r="M10" s="34"/>
      <c r="N10" s="35"/>
      <c r="O10" s="36">
        <f t="shared" ref="O10:Q25" si="0">I10+L10</f>
        <v>0</v>
      </c>
      <c r="P10" s="36">
        <f t="shared" si="0"/>
        <v>0</v>
      </c>
      <c r="Q10" s="36">
        <f t="shared" si="0"/>
        <v>0</v>
      </c>
      <c r="R10" s="37"/>
      <c r="S10" s="38"/>
      <c r="T10" s="33"/>
    </row>
    <row r="11" spans="1:25" s="15" customFormat="1" ht="12.75" x14ac:dyDescent="0.2">
      <c r="A11" s="283"/>
      <c r="B11" s="255"/>
      <c r="C11" s="29"/>
      <c r="D11" s="30"/>
      <c r="E11" s="30"/>
      <c r="F11" s="146"/>
      <c r="G11" s="149"/>
      <c r="H11" s="147"/>
      <c r="I11" s="31"/>
      <c r="J11" s="32"/>
      <c r="K11" s="33"/>
      <c r="L11" s="34"/>
      <c r="M11" s="34"/>
      <c r="N11" s="35"/>
      <c r="O11" s="36">
        <f t="shared" si="0"/>
        <v>0</v>
      </c>
      <c r="P11" s="36">
        <f t="shared" si="0"/>
        <v>0</v>
      </c>
      <c r="Q11" s="36">
        <f t="shared" si="0"/>
        <v>0</v>
      </c>
      <c r="R11" s="37"/>
      <c r="S11" s="38"/>
      <c r="T11" s="33"/>
    </row>
    <row r="12" spans="1:25" s="15" customFormat="1" ht="12.75" x14ac:dyDescent="0.2">
      <c r="A12" s="283"/>
      <c r="B12" s="255"/>
      <c r="C12" s="29"/>
      <c r="D12" s="30"/>
      <c r="E12" s="30"/>
      <c r="F12" s="148"/>
      <c r="G12" s="149"/>
      <c r="H12" s="147"/>
      <c r="I12" s="31"/>
      <c r="J12" s="32"/>
      <c r="K12" s="33"/>
      <c r="L12" s="34"/>
      <c r="M12" s="34"/>
      <c r="N12" s="35"/>
      <c r="O12" s="36">
        <f t="shared" si="0"/>
        <v>0</v>
      </c>
      <c r="P12" s="36">
        <f t="shared" si="0"/>
        <v>0</v>
      </c>
      <c r="Q12" s="36">
        <f t="shared" si="0"/>
        <v>0</v>
      </c>
      <c r="R12" s="37"/>
      <c r="S12" s="38"/>
      <c r="T12" s="33"/>
      <c r="Y12" s="42"/>
    </row>
    <row r="13" spans="1:25" s="15" customFormat="1" ht="12.75" x14ac:dyDescent="0.2">
      <c r="A13" s="283"/>
      <c r="B13" s="255"/>
      <c r="C13" s="29"/>
      <c r="D13" s="30"/>
      <c r="E13" s="30"/>
      <c r="F13" s="146"/>
      <c r="G13" s="149"/>
      <c r="H13" s="147"/>
      <c r="I13" s="31"/>
      <c r="J13" s="32"/>
      <c r="K13" s="33"/>
      <c r="L13" s="34"/>
      <c r="M13" s="34"/>
      <c r="N13" s="35"/>
      <c r="O13" s="36">
        <f t="shared" si="0"/>
        <v>0</v>
      </c>
      <c r="P13" s="36">
        <f t="shared" si="0"/>
        <v>0</v>
      </c>
      <c r="Q13" s="36">
        <f t="shared" si="0"/>
        <v>0</v>
      </c>
      <c r="R13" s="37"/>
      <c r="S13" s="38"/>
      <c r="T13" s="33"/>
      <c r="Y13" s="42"/>
    </row>
    <row r="14" spans="1:25" s="15" customFormat="1" ht="12.75" x14ac:dyDescent="0.2">
      <c r="A14" s="283"/>
      <c r="B14" s="255"/>
      <c r="C14" s="29"/>
      <c r="D14" s="30"/>
      <c r="E14" s="30"/>
      <c r="F14" s="148"/>
      <c r="G14" s="149"/>
      <c r="H14" s="147"/>
      <c r="I14" s="31"/>
      <c r="J14" s="32"/>
      <c r="K14" s="33"/>
      <c r="L14" s="34"/>
      <c r="M14" s="34"/>
      <c r="N14" s="35"/>
      <c r="O14" s="36">
        <f t="shared" si="0"/>
        <v>0</v>
      </c>
      <c r="P14" s="36">
        <f t="shared" si="0"/>
        <v>0</v>
      </c>
      <c r="Q14" s="36">
        <f t="shared" si="0"/>
        <v>0</v>
      </c>
      <c r="R14" s="37"/>
      <c r="S14" s="38"/>
      <c r="T14" s="33"/>
      <c r="Y14" s="42"/>
    </row>
    <row r="15" spans="1:25" s="15" customFormat="1" ht="12.75" x14ac:dyDescent="0.2">
      <c r="A15" s="283"/>
      <c r="B15" s="255"/>
      <c r="C15" s="29"/>
      <c r="D15" s="30"/>
      <c r="E15" s="30"/>
      <c r="F15" s="146"/>
      <c r="G15" s="149"/>
      <c r="H15" s="147"/>
      <c r="I15" s="31"/>
      <c r="J15" s="32"/>
      <c r="K15" s="33"/>
      <c r="L15" s="34"/>
      <c r="M15" s="34"/>
      <c r="N15" s="35"/>
      <c r="O15" s="36">
        <f t="shared" si="0"/>
        <v>0</v>
      </c>
      <c r="P15" s="36">
        <f t="shared" si="0"/>
        <v>0</v>
      </c>
      <c r="Q15" s="36">
        <f t="shared" si="0"/>
        <v>0</v>
      </c>
      <c r="R15" s="37"/>
      <c r="S15" s="38"/>
      <c r="T15" s="33"/>
      <c r="Y15" s="42"/>
    </row>
    <row r="16" spans="1:25" s="15" customFormat="1" ht="12.75" x14ac:dyDescent="0.2">
      <c r="A16" s="283"/>
      <c r="B16" s="255"/>
      <c r="C16" s="29"/>
      <c r="D16" s="30"/>
      <c r="E16" s="30"/>
      <c r="F16" s="148"/>
      <c r="G16" s="149"/>
      <c r="H16" s="147"/>
      <c r="I16" s="31"/>
      <c r="J16" s="32"/>
      <c r="K16" s="33"/>
      <c r="L16" s="34"/>
      <c r="M16" s="34"/>
      <c r="N16" s="35"/>
      <c r="O16" s="36">
        <f t="shared" si="0"/>
        <v>0</v>
      </c>
      <c r="P16" s="36">
        <f t="shared" si="0"/>
        <v>0</v>
      </c>
      <c r="Q16" s="36">
        <f t="shared" si="0"/>
        <v>0</v>
      </c>
      <c r="R16" s="37"/>
      <c r="S16" s="38"/>
      <c r="T16" s="33"/>
      <c r="Y16" s="42"/>
    </row>
    <row r="17" spans="1:25" s="15" customFormat="1" ht="12.75" x14ac:dyDescent="0.2">
      <c r="A17" s="283"/>
      <c r="B17" s="255"/>
      <c r="C17" s="29"/>
      <c r="D17" s="30"/>
      <c r="E17" s="30"/>
      <c r="F17" s="146"/>
      <c r="G17" s="149"/>
      <c r="H17" s="147"/>
      <c r="I17" s="31"/>
      <c r="J17" s="32"/>
      <c r="K17" s="33"/>
      <c r="L17" s="34"/>
      <c r="M17" s="34"/>
      <c r="N17" s="35"/>
      <c r="O17" s="36">
        <f t="shared" si="0"/>
        <v>0</v>
      </c>
      <c r="P17" s="36">
        <f t="shared" si="0"/>
        <v>0</v>
      </c>
      <c r="Q17" s="36">
        <f t="shared" si="0"/>
        <v>0</v>
      </c>
      <c r="R17" s="37"/>
      <c r="S17" s="38"/>
      <c r="T17" s="33"/>
      <c r="Y17" s="42"/>
    </row>
    <row r="18" spans="1:25" s="15" customFormat="1" ht="12.75" x14ac:dyDescent="0.2">
      <c r="A18" s="283"/>
      <c r="B18" s="255"/>
      <c r="C18" s="29"/>
      <c r="D18" s="30"/>
      <c r="E18" s="30"/>
      <c r="F18" s="148"/>
      <c r="G18" s="149"/>
      <c r="H18" s="147"/>
      <c r="I18" s="31"/>
      <c r="J18" s="32"/>
      <c r="K18" s="33"/>
      <c r="L18" s="34"/>
      <c r="M18" s="34"/>
      <c r="N18" s="35"/>
      <c r="O18" s="36">
        <f t="shared" si="0"/>
        <v>0</v>
      </c>
      <c r="P18" s="36">
        <f t="shared" si="0"/>
        <v>0</v>
      </c>
      <c r="Q18" s="36">
        <f t="shared" si="0"/>
        <v>0</v>
      </c>
      <c r="R18" s="37"/>
      <c r="S18" s="38"/>
      <c r="T18" s="33"/>
      <c r="Y18" s="42"/>
    </row>
    <row r="19" spans="1:25" s="15" customFormat="1" ht="12.75" x14ac:dyDescent="0.2">
      <c r="A19" s="283"/>
      <c r="B19" s="255"/>
      <c r="C19" s="29"/>
      <c r="D19" s="30"/>
      <c r="E19" s="30"/>
      <c r="F19" s="146"/>
      <c r="G19" s="149"/>
      <c r="H19" s="147"/>
      <c r="I19" s="31"/>
      <c r="J19" s="32"/>
      <c r="K19" s="33"/>
      <c r="L19" s="34"/>
      <c r="M19" s="34"/>
      <c r="N19" s="35"/>
      <c r="O19" s="36">
        <f t="shared" si="0"/>
        <v>0</v>
      </c>
      <c r="P19" s="36">
        <f t="shared" si="0"/>
        <v>0</v>
      </c>
      <c r="Q19" s="36">
        <f t="shared" si="0"/>
        <v>0</v>
      </c>
      <c r="R19" s="37"/>
      <c r="S19" s="38"/>
      <c r="T19" s="33"/>
      <c r="Y19" s="42"/>
    </row>
    <row r="20" spans="1:25" s="15" customFormat="1" ht="12.75" x14ac:dyDescent="0.2">
      <c r="A20" s="283"/>
      <c r="B20" s="256"/>
      <c r="C20" s="29"/>
      <c r="D20" s="145"/>
      <c r="E20" s="145"/>
      <c r="F20" s="146"/>
      <c r="G20" s="145"/>
      <c r="H20" s="147"/>
      <c r="I20" s="31"/>
      <c r="J20" s="32"/>
      <c r="K20" s="173"/>
      <c r="L20" s="168"/>
      <c r="M20" s="32"/>
      <c r="N20" s="32"/>
      <c r="O20" s="36">
        <f t="shared" si="0"/>
        <v>0</v>
      </c>
      <c r="P20" s="36">
        <f t="shared" si="0"/>
        <v>0</v>
      </c>
      <c r="Q20" s="36">
        <f t="shared" si="0"/>
        <v>0</v>
      </c>
      <c r="R20" s="41"/>
      <c r="S20" s="38"/>
      <c r="T20" s="33"/>
      <c r="Y20" s="42"/>
    </row>
    <row r="21" spans="1:25" s="15" customFormat="1" ht="12.75" x14ac:dyDescent="0.2">
      <c r="A21" s="283"/>
      <c r="B21" s="256"/>
      <c r="C21" s="29"/>
      <c r="D21" s="30"/>
      <c r="E21" s="30"/>
      <c r="F21" s="146"/>
      <c r="G21" s="149"/>
      <c r="H21" s="147"/>
      <c r="I21" s="31"/>
      <c r="J21" s="32"/>
      <c r="K21" s="173"/>
      <c r="L21" s="168"/>
      <c r="M21" s="32"/>
      <c r="N21" s="32"/>
      <c r="O21" s="36">
        <f t="shared" si="0"/>
        <v>0</v>
      </c>
      <c r="P21" s="36">
        <f t="shared" si="0"/>
        <v>0</v>
      </c>
      <c r="Q21" s="36">
        <f t="shared" si="0"/>
        <v>0</v>
      </c>
      <c r="R21" s="41"/>
      <c r="S21" s="38"/>
      <c r="T21" s="33"/>
      <c r="Y21" s="42"/>
    </row>
    <row r="22" spans="1:25" s="15" customFormat="1" ht="12.75" x14ac:dyDescent="0.2">
      <c r="A22" s="283"/>
      <c r="B22" s="256"/>
      <c r="C22" s="29"/>
      <c r="D22" s="30"/>
      <c r="E22" s="30"/>
      <c r="F22" s="146"/>
      <c r="G22" s="149"/>
      <c r="H22" s="147"/>
      <c r="I22" s="31"/>
      <c r="J22" s="32"/>
      <c r="K22" s="173"/>
      <c r="L22" s="168"/>
      <c r="M22" s="32"/>
      <c r="N22" s="32"/>
      <c r="O22" s="36">
        <f t="shared" si="0"/>
        <v>0</v>
      </c>
      <c r="P22" s="36">
        <f t="shared" si="0"/>
        <v>0</v>
      </c>
      <c r="Q22" s="36">
        <f t="shared" si="0"/>
        <v>0</v>
      </c>
      <c r="R22" s="41"/>
      <c r="S22" s="38"/>
      <c r="T22" s="33"/>
      <c r="Y22" s="42"/>
    </row>
    <row r="23" spans="1:25" s="15" customFormat="1" ht="12.75" x14ac:dyDescent="0.2">
      <c r="A23" s="283"/>
      <c r="B23" s="256"/>
      <c r="C23" s="29"/>
      <c r="D23" s="30"/>
      <c r="E23" s="30"/>
      <c r="F23" s="146"/>
      <c r="G23" s="149"/>
      <c r="H23" s="147"/>
      <c r="I23" s="31"/>
      <c r="J23" s="32"/>
      <c r="K23" s="173"/>
      <c r="L23" s="168"/>
      <c r="M23" s="32"/>
      <c r="N23" s="32"/>
      <c r="O23" s="36">
        <f t="shared" si="0"/>
        <v>0</v>
      </c>
      <c r="P23" s="36">
        <f t="shared" si="0"/>
        <v>0</v>
      </c>
      <c r="Q23" s="36">
        <f t="shared" si="0"/>
        <v>0</v>
      </c>
      <c r="R23" s="41"/>
      <c r="S23" s="38"/>
      <c r="T23" s="33"/>
      <c r="Y23" s="42"/>
    </row>
    <row r="24" spans="1:25" s="15" customFormat="1" ht="12.75" x14ac:dyDescent="0.2">
      <c r="A24" s="283"/>
      <c r="B24" s="256"/>
      <c r="C24" s="29"/>
      <c r="D24" s="30"/>
      <c r="E24" s="30"/>
      <c r="F24" s="146"/>
      <c r="G24" s="149"/>
      <c r="H24" s="147"/>
      <c r="I24" s="31"/>
      <c r="J24" s="32"/>
      <c r="K24" s="173"/>
      <c r="L24" s="168"/>
      <c r="M24" s="32"/>
      <c r="N24" s="32"/>
      <c r="O24" s="36">
        <f t="shared" si="0"/>
        <v>0</v>
      </c>
      <c r="P24" s="36">
        <f t="shared" si="0"/>
        <v>0</v>
      </c>
      <c r="Q24" s="36">
        <f t="shared" si="0"/>
        <v>0</v>
      </c>
      <c r="R24" s="41"/>
      <c r="S24" s="38"/>
      <c r="T24" s="33"/>
      <c r="Y24" s="42"/>
    </row>
    <row r="25" spans="1:25" s="15" customFormat="1" ht="12.75" x14ac:dyDescent="0.2">
      <c r="A25" s="283"/>
      <c r="B25" s="256"/>
      <c r="C25" s="29"/>
      <c r="D25" s="30"/>
      <c r="E25" s="30"/>
      <c r="F25" s="146"/>
      <c r="G25" s="149"/>
      <c r="H25" s="147"/>
      <c r="I25" s="31"/>
      <c r="J25" s="32"/>
      <c r="K25" s="33"/>
      <c r="L25" s="169"/>
      <c r="M25" s="40"/>
      <c r="N25" s="33"/>
      <c r="O25" s="36">
        <f t="shared" si="0"/>
        <v>0</v>
      </c>
      <c r="P25" s="36">
        <f t="shared" si="0"/>
        <v>0</v>
      </c>
      <c r="Q25" s="36">
        <v>0</v>
      </c>
      <c r="R25" s="41"/>
      <c r="S25" s="38"/>
      <c r="T25" s="33"/>
      <c r="Y25" s="42"/>
    </row>
    <row r="26" spans="1:25" s="15" customFormat="1" ht="12.75" x14ac:dyDescent="0.2">
      <c r="A26" s="283"/>
      <c r="B26" s="256"/>
      <c r="C26" s="29"/>
      <c r="D26" s="30"/>
      <c r="E26" s="30"/>
      <c r="F26" s="146"/>
      <c r="G26" s="149"/>
      <c r="H26" s="147"/>
      <c r="I26" s="31"/>
      <c r="J26" s="32"/>
      <c r="K26" s="33"/>
      <c r="L26" s="169"/>
      <c r="M26" s="40"/>
      <c r="N26" s="33"/>
      <c r="O26" s="36">
        <f t="shared" ref="O26:P41" si="1">I26+L26</f>
        <v>0</v>
      </c>
      <c r="P26" s="36">
        <f t="shared" si="1"/>
        <v>0</v>
      </c>
      <c r="Q26" s="36">
        <v>0</v>
      </c>
      <c r="R26" s="41"/>
      <c r="S26" s="38"/>
      <c r="T26" s="33"/>
      <c r="Y26" s="42"/>
    </row>
    <row r="27" spans="1:25" s="15" customFormat="1" ht="12.75" x14ac:dyDescent="0.2">
      <c r="A27" s="283"/>
      <c r="B27" s="256"/>
      <c r="C27" s="29"/>
      <c r="D27" s="30"/>
      <c r="E27" s="30"/>
      <c r="F27" s="146"/>
      <c r="G27" s="149"/>
      <c r="H27" s="147"/>
      <c r="I27" s="31"/>
      <c r="J27" s="32"/>
      <c r="K27" s="33"/>
      <c r="L27" s="169"/>
      <c r="M27" s="40"/>
      <c r="N27" s="33"/>
      <c r="O27" s="36">
        <f t="shared" si="1"/>
        <v>0</v>
      </c>
      <c r="P27" s="36">
        <f t="shared" si="1"/>
        <v>0</v>
      </c>
      <c r="Q27" s="36">
        <v>0</v>
      </c>
      <c r="R27" s="41"/>
      <c r="S27" s="38"/>
      <c r="T27" s="33"/>
      <c r="Y27" s="42"/>
    </row>
    <row r="28" spans="1:25" s="15" customFormat="1" ht="12.75" x14ac:dyDescent="0.2">
      <c r="A28" s="283"/>
      <c r="B28" s="255"/>
      <c r="C28" s="29"/>
      <c r="D28" s="30"/>
      <c r="E28" s="30"/>
      <c r="F28" s="148"/>
      <c r="G28" s="149"/>
      <c r="H28" s="147"/>
      <c r="I28" s="31"/>
      <c r="J28" s="32"/>
      <c r="K28" s="33"/>
      <c r="L28" s="34"/>
      <c r="M28" s="34"/>
      <c r="N28" s="35"/>
      <c r="O28" s="36">
        <f t="shared" si="1"/>
        <v>0</v>
      </c>
      <c r="P28" s="36">
        <f t="shared" si="1"/>
        <v>0</v>
      </c>
      <c r="Q28" s="36">
        <v>0</v>
      </c>
      <c r="R28" s="37"/>
      <c r="S28" s="38"/>
      <c r="T28" s="33"/>
      <c r="Y28" s="42"/>
    </row>
    <row r="29" spans="1:25" s="15" customFormat="1" ht="12.75" x14ac:dyDescent="0.2">
      <c r="A29" s="283"/>
      <c r="B29" s="255"/>
      <c r="C29" s="29"/>
      <c r="D29" s="30"/>
      <c r="E29" s="30"/>
      <c r="F29" s="148"/>
      <c r="G29" s="149"/>
      <c r="H29" s="147"/>
      <c r="I29" s="31"/>
      <c r="J29" s="32"/>
      <c r="K29" s="33"/>
      <c r="L29" s="34"/>
      <c r="M29" s="34"/>
      <c r="N29" s="35"/>
      <c r="O29" s="36">
        <f t="shared" si="1"/>
        <v>0</v>
      </c>
      <c r="P29" s="36">
        <f t="shared" si="1"/>
        <v>0</v>
      </c>
      <c r="Q29" s="36">
        <v>0</v>
      </c>
      <c r="R29" s="37"/>
      <c r="S29" s="38"/>
      <c r="T29" s="33"/>
      <c r="Y29" s="42"/>
    </row>
    <row r="30" spans="1:25" s="15" customFormat="1" ht="12.75" x14ac:dyDescent="0.2">
      <c r="A30" s="283"/>
      <c r="B30" s="255"/>
      <c r="C30" s="29"/>
      <c r="D30" s="30"/>
      <c r="E30" s="30"/>
      <c r="F30" s="148"/>
      <c r="G30" s="149"/>
      <c r="H30" s="147"/>
      <c r="I30" s="31"/>
      <c r="J30" s="32"/>
      <c r="K30" s="33"/>
      <c r="L30" s="34"/>
      <c r="M30" s="34"/>
      <c r="N30" s="35"/>
      <c r="O30" s="36">
        <f t="shared" si="1"/>
        <v>0</v>
      </c>
      <c r="P30" s="36">
        <f t="shared" si="1"/>
        <v>0</v>
      </c>
      <c r="Q30" s="36">
        <v>0</v>
      </c>
      <c r="R30" s="37"/>
      <c r="S30" s="38"/>
      <c r="T30" s="33"/>
      <c r="Y30" s="42"/>
    </row>
    <row r="31" spans="1:25" s="15" customFormat="1" ht="12.75" x14ac:dyDescent="0.2">
      <c r="A31" s="283"/>
      <c r="B31" s="255"/>
      <c r="C31" s="29"/>
      <c r="D31" s="30"/>
      <c r="E31" s="30"/>
      <c r="F31" s="148"/>
      <c r="G31" s="149"/>
      <c r="H31" s="147"/>
      <c r="I31" s="31"/>
      <c r="J31" s="32"/>
      <c r="K31" s="33"/>
      <c r="L31" s="34"/>
      <c r="M31" s="34"/>
      <c r="N31" s="35"/>
      <c r="O31" s="36">
        <f t="shared" si="1"/>
        <v>0</v>
      </c>
      <c r="P31" s="36">
        <f t="shared" si="1"/>
        <v>0</v>
      </c>
      <c r="Q31" s="36">
        <v>0</v>
      </c>
      <c r="R31" s="37"/>
      <c r="S31" s="38"/>
      <c r="T31" s="33"/>
      <c r="Y31" s="42"/>
    </row>
    <row r="32" spans="1:25" s="15" customFormat="1" ht="12.75" x14ac:dyDescent="0.2">
      <c r="A32" s="283"/>
      <c r="B32" s="255"/>
      <c r="C32" s="29"/>
      <c r="D32" s="30"/>
      <c r="E32" s="30"/>
      <c r="F32" s="148"/>
      <c r="G32" s="149"/>
      <c r="H32" s="147"/>
      <c r="I32" s="31"/>
      <c r="J32" s="32"/>
      <c r="K32" s="33"/>
      <c r="L32" s="34"/>
      <c r="M32" s="34"/>
      <c r="N32" s="35"/>
      <c r="O32" s="36">
        <f t="shared" si="1"/>
        <v>0</v>
      </c>
      <c r="P32" s="36">
        <f t="shared" si="1"/>
        <v>0</v>
      </c>
      <c r="Q32" s="36">
        <v>0</v>
      </c>
      <c r="R32" s="37"/>
      <c r="S32" s="38"/>
      <c r="T32" s="33"/>
      <c r="Y32" s="42"/>
    </row>
    <row r="33" spans="1:25" s="15" customFormat="1" ht="12.75" x14ac:dyDescent="0.2">
      <c r="A33" s="283"/>
      <c r="B33" s="255"/>
      <c r="C33" s="29"/>
      <c r="D33" s="30"/>
      <c r="E33" s="30"/>
      <c r="F33" s="148"/>
      <c r="G33" s="149"/>
      <c r="H33" s="147"/>
      <c r="I33" s="31"/>
      <c r="J33" s="32"/>
      <c r="K33" s="33"/>
      <c r="L33" s="34"/>
      <c r="M33" s="34"/>
      <c r="N33" s="35"/>
      <c r="O33" s="36">
        <f t="shared" si="1"/>
        <v>0</v>
      </c>
      <c r="P33" s="36">
        <f t="shared" si="1"/>
        <v>0</v>
      </c>
      <c r="Q33" s="36">
        <v>0</v>
      </c>
      <c r="R33" s="37"/>
      <c r="S33" s="38"/>
      <c r="T33" s="33"/>
      <c r="Y33" s="42"/>
    </row>
    <row r="34" spans="1:25" s="15" customFormat="1" ht="12.75" x14ac:dyDescent="0.2">
      <c r="A34" s="283"/>
      <c r="B34" s="255"/>
      <c r="C34" s="29"/>
      <c r="D34" s="30"/>
      <c r="E34" s="30"/>
      <c r="F34" s="148"/>
      <c r="G34" s="149"/>
      <c r="H34" s="147"/>
      <c r="I34" s="31"/>
      <c r="J34" s="32"/>
      <c r="K34" s="33"/>
      <c r="L34" s="34"/>
      <c r="M34" s="34"/>
      <c r="N34" s="35"/>
      <c r="O34" s="36">
        <f t="shared" si="1"/>
        <v>0</v>
      </c>
      <c r="P34" s="36">
        <f t="shared" si="1"/>
        <v>0</v>
      </c>
      <c r="Q34" s="36">
        <v>0</v>
      </c>
      <c r="R34" s="37"/>
      <c r="S34" s="38"/>
      <c r="T34" s="33"/>
      <c r="Y34" s="42"/>
    </row>
    <row r="35" spans="1:25" s="15" customFormat="1" ht="12.75" x14ac:dyDescent="0.2">
      <c r="A35" s="283"/>
      <c r="B35" s="255"/>
      <c r="C35" s="29"/>
      <c r="D35" s="30"/>
      <c r="E35" s="30"/>
      <c r="F35" s="148"/>
      <c r="G35" s="149"/>
      <c r="H35" s="147"/>
      <c r="I35" s="31"/>
      <c r="J35" s="32"/>
      <c r="K35" s="33"/>
      <c r="L35" s="34"/>
      <c r="M35" s="34"/>
      <c r="N35" s="35"/>
      <c r="O35" s="36">
        <f t="shared" si="1"/>
        <v>0</v>
      </c>
      <c r="P35" s="36">
        <f t="shared" si="1"/>
        <v>0</v>
      </c>
      <c r="Q35" s="36">
        <v>0</v>
      </c>
      <c r="R35" s="37"/>
      <c r="S35" s="38"/>
      <c r="T35" s="33"/>
      <c r="Y35" s="42"/>
    </row>
    <row r="36" spans="1:25" s="15" customFormat="1" ht="12.75" x14ac:dyDescent="0.2">
      <c r="A36" s="283"/>
      <c r="B36" s="255"/>
      <c r="C36" s="29"/>
      <c r="D36" s="30"/>
      <c r="E36" s="30"/>
      <c r="F36" s="148"/>
      <c r="G36" s="149"/>
      <c r="H36" s="147"/>
      <c r="I36" s="31"/>
      <c r="J36" s="32"/>
      <c r="K36" s="33"/>
      <c r="L36" s="34"/>
      <c r="M36" s="34"/>
      <c r="N36" s="35"/>
      <c r="O36" s="36">
        <f t="shared" si="1"/>
        <v>0</v>
      </c>
      <c r="P36" s="36">
        <f t="shared" si="1"/>
        <v>0</v>
      </c>
      <c r="Q36" s="36">
        <v>0</v>
      </c>
      <c r="R36" s="37"/>
      <c r="S36" s="38"/>
      <c r="T36" s="33"/>
      <c r="Y36" s="42"/>
    </row>
    <row r="37" spans="1:25" s="15" customFormat="1" ht="12.75" x14ac:dyDescent="0.2">
      <c r="A37" s="283"/>
      <c r="B37" s="255"/>
      <c r="C37" s="29"/>
      <c r="D37" s="30"/>
      <c r="E37" s="30"/>
      <c r="F37" s="148"/>
      <c r="G37" s="149"/>
      <c r="H37" s="147"/>
      <c r="I37" s="31"/>
      <c r="J37" s="32"/>
      <c r="K37" s="33"/>
      <c r="L37" s="34"/>
      <c r="M37" s="34"/>
      <c r="N37" s="35"/>
      <c r="O37" s="36">
        <f t="shared" si="1"/>
        <v>0</v>
      </c>
      <c r="P37" s="36">
        <f t="shared" si="1"/>
        <v>0</v>
      </c>
      <c r="Q37" s="36">
        <v>0</v>
      </c>
      <c r="R37" s="37"/>
      <c r="S37" s="38"/>
      <c r="T37" s="33"/>
      <c r="Y37" s="42"/>
    </row>
    <row r="38" spans="1:25" s="15" customFormat="1" ht="12.75" x14ac:dyDescent="0.2">
      <c r="A38" s="283"/>
      <c r="B38" s="255"/>
      <c r="C38" s="29"/>
      <c r="D38" s="30"/>
      <c r="E38" s="30"/>
      <c r="F38" s="148"/>
      <c r="G38" s="149"/>
      <c r="H38" s="147"/>
      <c r="I38" s="31"/>
      <c r="J38" s="32"/>
      <c r="K38" s="33"/>
      <c r="L38" s="34"/>
      <c r="M38" s="34"/>
      <c r="N38" s="35"/>
      <c r="O38" s="36">
        <f t="shared" si="1"/>
        <v>0</v>
      </c>
      <c r="P38" s="36">
        <f t="shared" si="1"/>
        <v>0</v>
      </c>
      <c r="Q38" s="36">
        <v>0</v>
      </c>
      <c r="R38" s="37"/>
      <c r="S38" s="38"/>
      <c r="T38" s="33"/>
      <c r="Y38" s="42"/>
    </row>
    <row r="39" spans="1:25" s="15" customFormat="1" ht="12.75" x14ac:dyDescent="0.2">
      <c r="A39" s="283"/>
      <c r="B39" s="255"/>
      <c r="C39" s="29"/>
      <c r="D39" s="30"/>
      <c r="E39" s="30"/>
      <c r="F39" s="148"/>
      <c r="G39" s="149"/>
      <c r="H39" s="147"/>
      <c r="I39" s="31"/>
      <c r="J39" s="32"/>
      <c r="K39" s="33"/>
      <c r="L39" s="34"/>
      <c r="M39" s="34"/>
      <c r="N39" s="35"/>
      <c r="O39" s="36">
        <f t="shared" si="1"/>
        <v>0</v>
      </c>
      <c r="P39" s="36">
        <f t="shared" si="1"/>
        <v>0</v>
      </c>
      <c r="Q39" s="36">
        <v>0</v>
      </c>
      <c r="R39" s="37"/>
      <c r="S39" s="38"/>
      <c r="T39" s="33"/>
      <c r="Y39" s="42"/>
    </row>
    <row r="40" spans="1:25" s="15" customFormat="1" ht="12.75" x14ac:dyDescent="0.2">
      <c r="A40" s="283"/>
      <c r="B40" s="255"/>
      <c r="C40" s="29"/>
      <c r="D40" s="30"/>
      <c r="E40" s="30"/>
      <c r="F40" s="148"/>
      <c r="G40" s="149"/>
      <c r="H40" s="147"/>
      <c r="I40" s="31"/>
      <c r="J40" s="32"/>
      <c r="K40" s="33"/>
      <c r="L40" s="34"/>
      <c r="M40" s="34"/>
      <c r="N40" s="35"/>
      <c r="O40" s="36">
        <f t="shared" si="1"/>
        <v>0</v>
      </c>
      <c r="P40" s="36">
        <f t="shared" si="1"/>
        <v>0</v>
      </c>
      <c r="Q40" s="36">
        <v>0</v>
      </c>
      <c r="R40" s="37"/>
      <c r="S40" s="38"/>
      <c r="T40" s="33"/>
      <c r="Y40" s="42"/>
    </row>
    <row r="41" spans="1:25" s="15" customFormat="1" ht="12.75" x14ac:dyDescent="0.2">
      <c r="A41" s="283"/>
      <c r="B41" s="255"/>
      <c r="C41" s="29"/>
      <c r="D41" s="30"/>
      <c r="E41" s="30"/>
      <c r="F41" s="148"/>
      <c r="G41" s="149"/>
      <c r="H41" s="147"/>
      <c r="I41" s="31"/>
      <c r="J41" s="32"/>
      <c r="K41" s="33"/>
      <c r="L41" s="34"/>
      <c r="M41" s="34"/>
      <c r="N41" s="35"/>
      <c r="O41" s="36">
        <f t="shared" si="1"/>
        <v>0</v>
      </c>
      <c r="P41" s="36">
        <f t="shared" si="1"/>
        <v>0</v>
      </c>
      <c r="Q41" s="36">
        <v>0</v>
      </c>
      <c r="R41" s="37"/>
      <c r="S41" s="38"/>
      <c r="T41" s="33"/>
      <c r="Y41" s="42"/>
    </row>
    <row r="42" spans="1:25" s="15" customFormat="1" ht="12.75" x14ac:dyDescent="0.2">
      <c r="A42" s="283"/>
      <c r="B42" s="255"/>
      <c r="C42" s="29"/>
      <c r="D42" s="30"/>
      <c r="E42" s="30"/>
      <c r="F42" s="148"/>
      <c r="G42" s="149"/>
      <c r="H42" s="147"/>
      <c r="I42" s="31"/>
      <c r="J42" s="32"/>
      <c r="K42" s="33"/>
      <c r="L42" s="34"/>
      <c r="M42" s="34"/>
      <c r="N42" s="35"/>
      <c r="O42" s="36">
        <f t="shared" ref="O42:P43" si="2">I42+L42</f>
        <v>0</v>
      </c>
      <c r="P42" s="36">
        <f t="shared" si="2"/>
        <v>0</v>
      </c>
      <c r="Q42" s="36">
        <v>0</v>
      </c>
      <c r="R42" s="37"/>
      <c r="S42" s="38"/>
      <c r="T42" s="33"/>
      <c r="Y42" s="42"/>
    </row>
    <row r="43" spans="1:25" s="15" customFormat="1" ht="13.5" thickBot="1" x14ac:dyDescent="0.25">
      <c r="A43" s="284"/>
      <c r="B43" s="271"/>
      <c r="C43" s="202"/>
      <c r="D43" s="203"/>
      <c r="E43" s="203"/>
      <c r="F43" s="258"/>
      <c r="G43" s="204"/>
      <c r="H43" s="259"/>
      <c r="I43" s="260"/>
      <c r="J43" s="261"/>
      <c r="K43" s="208"/>
      <c r="L43" s="262"/>
      <c r="M43" s="262"/>
      <c r="N43" s="263"/>
      <c r="O43" s="205">
        <f t="shared" si="2"/>
        <v>0</v>
      </c>
      <c r="P43" s="205">
        <f t="shared" si="2"/>
        <v>0</v>
      </c>
      <c r="Q43" s="205">
        <v>0</v>
      </c>
      <c r="R43" s="206"/>
      <c r="S43" s="207"/>
      <c r="T43" s="208"/>
      <c r="Y43" s="42"/>
    </row>
    <row r="44" spans="1:25" ht="13.5" customHeight="1" thickBot="1" x14ac:dyDescent="0.25">
      <c r="A44" s="436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8"/>
    </row>
    <row r="45" spans="1:25" ht="13.5" customHeight="1" thickBot="1" x14ac:dyDescent="0.25">
      <c r="A45" s="408" t="s">
        <v>2</v>
      </c>
      <c r="B45" s="409"/>
      <c r="C45" s="409"/>
      <c r="D45" s="409"/>
      <c r="E45" s="409"/>
      <c r="F45" s="409"/>
      <c r="G45" s="409"/>
      <c r="H45" s="439"/>
      <c r="I45" s="264">
        <f>SUM(I9:I43)</f>
        <v>0</v>
      </c>
      <c r="J45" s="264">
        <f t="shared" ref="J45:T45" si="3">SUM(J9:J43)</f>
        <v>0</v>
      </c>
      <c r="K45" s="264">
        <f t="shared" si="3"/>
        <v>0</v>
      </c>
      <c r="L45" s="264">
        <f t="shared" si="3"/>
        <v>0</v>
      </c>
      <c r="M45" s="264">
        <f t="shared" si="3"/>
        <v>0</v>
      </c>
      <c r="N45" s="264">
        <f t="shared" si="3"/>
        <v>0</v>
      </c>
      <c r="O45" s="264">
        <f t="shared" si="3"/>
        <v>0</v>
      </c>
      <c r="P45" s="264">
        <f t="shared" si="3"/>
        <v>0</v>
      </c>
      <c r="Q45" s="264">
        <f t="shared" si="3"/>
        <v>0</v>
      </c>
      <c r="R45" s="264">
        <f t="shared" si="3"/>
        <v>0</v>
      </c>
      <c r="S45" s="264">
        <f t="shared" si="3"/>
        <v>0</v>
      </c>
      <c r="T45" s="285">
        <f t="shared" si="3"/>
        <v>0</v>
      </c>
    </row>
    <row r="46" spans="1:25" x14ac:dyDescent="0.2"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25" ht="11.25" customHeight="1" x14ac:dyDescent="0.2">
      <c r="A47" s="440"/>
      <c r="B47" s="440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</row>
    <row r="48" spans="1:25" ht="11.25" customHeight="1" x14ac:dyDescent="0.2"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</row>
    <row r="49" spans="2:20" ht="11.25" customHeight="1" x14ac:dyDescent="0.2"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</row>
  </sheetData>
  <mergeCells count="19">
    <mergeCell ref="A44:T44"/>
    <mergeCell ref="A45:H45"/>
    <mergeCell ref="A47:T47"/>
    <mergeCell ref="B5:T5"/>
    <mergeCell ref="B7:C7"/>
    <mergeCell ref="D7:E7"/>
    <mergeCell ref="F7:F8"/>
    <mergeCell ref="G7:G8"/>
    <mergeCell ref="H7:H8"/>
    <mergeCell ref="I7:K7"/>
    <mergeCell ref="L7:N7"/>
    <mergeCell ref="O7:Q7"/>
    <mergeCell ref="R7:T7"/>
    <mergeCell ref="B1:C1"/>
    <mergeCell ref="D1:L1"/>
    <mergeCell ref="B2:C2"/>
    <mergeCell ref="D2:L2"/>
    <mergeCell ref="B3:C3"/>
    <mergeCell ref="D3:L3"/>
  </mergeCells>
  <dataValidations count="2">
    <dataValidation type="list" allowBlank="1" showInputMessage="1" showErrorMessage="1" sqref="H9:H43">
      <formula1>"Á, M,"</formula1>
    </dataValidation>
    <dataValidation type="list" allowBlank="1" showInputMessage="1" showErrorMessage="1" sqref="C9:C43">
      <formula1>"Vállalati szakértő"</formula1>
    </dataValidation>
  </dataValidations>
  <pageMargins left="0.31496062992125984" right="0.23622047244094491" top="0.59055118110236227" bottom="0.59055118110236227" header="0.31496062992125984" footer="0.51181102362204722"/>
  <pageSetup paperSize="9" scale="66" orientation="landscape" r:id="rId1"/>
  <headerFooter alignWithMargins="0">
    <oddHeader xml:space="preserve">&amp;L&amp;"Garamond,Normál"&amp;8Nemzeti Kutatási, Fejlesztési és Innovációs Hivatal
</oddHeader>
    <oddFooter>&amp;R&amp;P/&amp;N.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'KDP ösztöndíj'!$A$9:$A$43</xm:f>
          </x14:formula1>
          <xm:sqref>A9:A43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N49"/>
  <sheetViews>
    <sheetView view="pageLayout" zoomScale="110" zoomScaleNormal="120" zoomScalePageLayoutView="110" workbookViewId="0">
      <selection activeCell="L9" sqref="L9"/>
    </sheetView>
  </sheetViews>
  <sheetFormatPr defaultColWidth="9.140625" defaultRowHeight="11.25" x14ac:dyDescent="0.2"/>
  <cols>
    <col min="1" max="1" width="31.28515625" style="16" customWidth="1"/>
    <col min="2" max="2" width="10.85546875" style="46" customWidth="1"/>
    <col min="3" max="4" width="8.7109375" style="16" bestFit="1" customWidth="1"/>
    <col min="5" max="5" width="8.7109375" style="16" customWidth="1"/>
    <col min="6" max="6" width="11.5703125" style="16" customWidth="1"/>
    <col min="7" max="7" width="10.85546875" style="16" customWidth="1"/>
    <col min="8" max="8" width="12" style="16" customWidth="1"/>
    <col min="9" max="9" width="10.140625" style="16" bestFit="1" customWidth="1"/>
    <col min="10" max="10" width="10.140625" style="16" customWidth="1"/>
    <col min="11" max="11" width="8.85546875" style="16" customWidth="1"/>
    <col min="12" max="12" width="11.28515625" style="16" customWidth="1"/>
    <col min="13" max="13" width="11.5703125" style="16" customWidth="1"/>
    <col min="14" max="14" width="10.85546875" style="16" customWidth="1"/>
    <col min="15" max="16384" width="9.140625" style="16"/>
  </cols>
  <sheetData>
    <row r="1" spans="1:14" x14ac:dyDescent="0.2">
      <c r="A1" s="425" t="s">
        <v>3</v>
      </c>
      <c r="B1" s="425"/>
      <c r="C1" s="425">
        <f>'KDP ösztöndíj'!E1</f>
        <v>0</v>
      </c>
      <c r="D1" s="425"/>
      <c r="E1" s="425"/>
      <c r="F1" s="425"/>
      <c r="G1" s="425"/>
      <c r="H1" s="425"/>
      <c r="I1" s="425"/>
      <c r="J1" s="425"/>
      <c r="K1" s="425"/>
      <c r="L1" s="17"/>
      <c r="M1" s="17"/>
      <c r="N1" s="17"/>
    </row>
    <row r="2" spans="1:14" ht="12.75" customHeight="1" x14ac:dyDescent="0.2">
      <c r="A2" s="425" t="s">
        <v>4</v>
      </c>
      <c r="B2" s="425"/>
      <c r="C2" s="425">
        <f>'KDP ösztöndíj'!E2</f>
        <v>0</v>
      </c>
      <c r="D2" s="425"/>
      <c r="E2" s="425"/>
      <c r="F2" s="425"/>
      <c r="G2" s="425"/>
      <c r="H2" s="425"/>
      <c r="I2" s="425"/>
      <c r="J2" s="425"/>
      <c r="K2" s="425"/>
      <c r="L2" s="17"/>
      <c r="M2" s="17"/>
      <c r="N2" s="17"/>
    </row>
    <row r="3" spans="1:14" ht="11.25" customHeight="1" x14ac:dyDescent="0.2">
      <c r="A3" s="425" t="s">
        <v>43</v>
      </c>
      <c r="B3" s="425"/>
      <c r="C3" s="425">
        <f>'KDP ösztöndíj'!E3</f>
        <v>0</v>
      </c>
      <c r="D3" s="425"/>
      <c r="E3" s="425"/>
      <c r="F3" s="425"/>
      <c r="G3" s="425"/>
      <c r="H3" s="425"/>
      <c r="I3" s="425"/>
      <c r="J3" s="425"/>
      <c r="K3" s="425"/>
      <c r="L3" s="17"/>
      <c r="M3" s="17"/>
      <c r="N3" s="17"/>
    </row>
    <row r="4" spans="1:14" x14ac:dyDescent="0.2">
      <c r="B4" s="18"/>
      <c r="C4" s="19"/>
      <c r="D4" s="19"/>
      <c r="E4" s="19"/>
      <c r="F4" s="20"/>
      <c r="G4" s="20"/>
      <c r="H4" s="20"/>
      <c r="I4" s="20"/>
      <c r="L4" s="20"/>
      <c r="M4" s="20"/>
      <c r="N4" s="20"/>
    </row>
    <row r="5" spans="1:14" ht="12.75" customHeight="1" x14ac:dyDescent="0.2">
      <c r="A5" s="415" t="s">
        <v>126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</row>
    <row r="6" spans="1:14" ht="12" thickBo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44.25" customHeight="1" thickBot="1" x14ac:dyDescent="0.25">
      <c r="A7" s="416" t="s">
        <v>125</v>
      </c>
      <c r="B7" s="441"/>
      <c r="C7" s="431" t="s">
        <v>19</v>
      </c>
      <c r="D7" s="419"/>
      <c r="E7" s="423" t="s">
        <v>28</v>
      </c>
      <c r="F7" s="431" t="s">
        <v>133</v>
      </c>
      <c r="G7" s="426"/>
      <c r="H7" s="432"/>
      <c r="I7" s="431" t="s">
        <v>132</v>
      </c>
      <c r="J7" s="426"/>
      <c r="K7" s="432"/>
      <c r="L7" s="431" t="s">
        <v>134</v>
      </c>
      <c r="M7" s="426"/>
      <c r="N7" s="432"/>
    </row>
    <row r="8" spans="1:14" ht="58.5" customHeight="1" thickBot="1" x14ac:dyDescent="0.25">
      <c r="A8" s="22" t="s">
        <v>22</v>
      </c>
      <c r="B8" s="196" t="s">
        <v>113</v>
      </c>
      <c r="C8" s="197" t="s">
        <v>20</v>
      </c>
      <c r="D8" s="200" t="s">
        <v>21</v>
      </c>
      <c r="E8" s="424"/>
      <c r="F8" s="23" t="s">
        <v>5</v>
      </c>
      <c r="G8" s="24" t="s">
        <v>6</v>
      </c>
      <c r="H8" s="25" t="s">
        <v>7</v>
      </c>
      <c r="I8" s="23" t="s">
        <v>5</v>
      </c>
      <c r="J8" s="26" t="s">
        <v>6</v>
      </c>
      <c r="K8" s="27" t="s">
        <v>7</v>
      </c>
      <c r="L8" s="23" t="s">
        <v>5</v>
      </c>
      <c r="M8" s="24" t="s">
        <v>6</v>
      </c>
      <c r="N8" s="25" t="s">
        <v>7</v>
      </c>
    </row>
    <row r="9" spans="1:14" ht="12" customHeight="1" x14ac:dyDescent="0.2">
      <c r="A9" s="28"/>
      <c r="B9" s="29"/>
      <c r="C9" s="145"/>
      <c r="D9" s="145"/>
      <c r="E9" s="145"/>
      <c r="F9" s="209"/>
      <c r="G9" s="209"/>
      <c r="H9" s="209"/>
      <c r="I9" s="37"/>
      <c r="J9" s="38"/>
      <c r="K9" s="33"/>
      <c r="L9" s="36"/>
      <c r="M9" s="36"/>
      <c r="N9" s="36"/>
    </row>
    <row r="10" spans="1:14" s="15" customFormat="1" ht="12.75" x14ac:dyDescent="0.2">
      <c r="A10" s="28"/>
      <c r="B10" s="29"/>
      <c r="C10" s="145"/>
      <c r="D10" s="145"/>
      <c r="E10" s="145"/>
      <c r="F10" s="209"/>
      <c r="G10" s="209"/>
      <c r="H10" s="209"/>
      <c r="I10" s="37"/>
      <c r="J10" s="38"/>
      <c r="K10" s="33"/>
      <c r="L10" s="36"/>
      <c r="M10" s="36"/>
      <c r="N10" s="36"/>
    </row>
    <row r="11" spans="1:14" s="15" customFormat="1" ht="12.75" x14ac:dyDescent="0.2">
      <c r="A11" s="28"/>
      <c r="B11" s="29"/>
      <c r="C11" s="30"/>
      <c r="D11" s="30"/>
      <c r="E11" s="149"/>
      <c r="F11" s="209"/>
      <c r="G11" s="209"/>
      <c r="H11" s="209"/>
      <c r="I11" s="37"/>
      <c r="J11" s="38"/>
      <c r="K11" s="33"/>
      <c r="L11" s="36"/>
      <c r="M11" s="36"/>
      <c r="N11" s="36"/>
    </row>
    <row r="12" spans="1:14" s="15" customFormat="1" ht="12.75" x14ac:dyDescent="0.2">
      <c r="A12" s="28"/>
      <c r="B12" s="29"/>
      <c r="C12" s="30"/>
      <c r="D12" s="30"/>
      <c r="E12" s="149"/>
      <c r="F12" s="209"/>
      <c r="G12" s="209"/>
      <c r="H12" s="209"/>
      <c r="I12" s="37"/>
      <c r="J12" s="38"/>
      <c r="K12" s="33"/>
      <c r="L12" s="36"/>
      <c r="M12" s="36"/>
      <c r="N12" s="36"/>
    </row>
    <row r="13" spans="1:14" s="15" customFormat="1" ht="12.75" x14ac:dyDescent="0.2">
      <c r="A13" s="28"/>
      <c r="B13" s="29"/>
      <c r="C13" s="30"/>
      <c r="D13" s="30"/>
      <c r="E13" s="149"/>
      <c r="F13" s="209"/>
      <c r="G13" s="209"/>
      <c r="H13" s="209"/>
      <c r="I13" s="37"/>
      <c r="J13" s="38"/>
      <c r="K13" s="33"/>
      <c r="L13" s="36"/>
      <c r="M13" s="36"/>
      <c r="N13" s="36"/>
    </row>
    <row r="14" spans="1:14" s="15" customFormat="1" ht="12.75" x14ac:dyDescent="0.2">
      <c r="A14" s="28"/>
      <c r="B14" s="29"/>
      <c r="C14" s="30"/>
      <c r="D14" s="30"/>
      <c r="E14" s="149"/>
      <c r="F14" s="209"/>
      <c r="G14" s="209"/>
      <c r="H14" s="209"/>
      <c r="I14" s="37"/>
      <c r="J14" s="38"/>
      <c r="K14" s="33"/>
      <c r="L14" s="36"/>
      <c r="M14" s="36"/>
      <c r="N14" s="36"/>
    </row>
    <row r="15" spans="1:14" s="15" customFormat="1" ht="12.75" x14ac:dyDescent="0.2">
      <c r="A15" s="28"/>
      <c r="B15" s="29"/>
      <c r="C15" s="30"/>
      <c r="D15" s="30"/>
      <c r="E15" s="149"/>
      <c r="F15" s="209"/>
      <c r="G15" s="209"/>
      <c r="H15" s="209"/>
      <c r="I15" s="37"/>
      <c r="J15" s="38"/>
      <c r="K15" s="33"/>
      <c r="L15" s="36"/>
      <c r="M15" s="36"/>
      <c r="N15" s="36"/>
    </row>
    <row r="16" spans="1:14" s="15" customFormat="1" ht="12.75" x14ac:dyDescent="0.2">
      <c r="A16" s="28"/>
      <c r="B16" s="29"/>
      <c r="C16" s="30"/>
      <c r="D16" s="30"/>
      <c r="E16" s="149"/>
      <c r="F16" s="209"/>
      <c r="G16" s="209"/>
      <c r="H16" s="209"/>
      <c r="I16" s="37"/>
      <c r="J16" s="38"/>
      <c r="K16" s="33"/>
      <c r="L16" s="36"/>
      <c r="M16" s="36"/>
      <c r="N16" s="36"/>
    </row>
    <row r="17" spans="1:14" s="15" customFormat="1" ht="12.75" x14ac:dyDescent="0.2">
      <c r="A17" s="28"/>
      <c r="B17" s="29"/>
      <c r="C17" s="30"/>
      <c r="D17" s="30"/>
      <c r="E17" s="149"/>
      <c r="F17" s="209"/>
      <c r="G17" s="209"/>
      <c r="H17" s="209"/>
      <c r="I17" s="37"/>
      <c r="J17" s="38"/>
      <c r="K17" s="33"/>
      <c r="L17" s="36"/>
      <c r="M17" s="36"/>
      <c r="N17" s="36"/>
    </row>
    <row r="18" spans="1:14" s="15" customFormat="1" ht="12.75" x14ac:dyDescent="0.2">
      <c r="A18" s="28"/>
      <c r="B18" s="29"/>
      <c r="C18" s="30"/>
      <c r="D18" s="30"/>
      <c r="E18" s="149"/>
      <c r="F18" s="209"/>
      <c r="G18" s="209"/>
      <c r="H18" s="209"/>
      <c r="I18" s="37"/>
      <c r="J18" s="38"/>
      <c r="K18" s="33"/>
      <c r="L18" s="36"/>
      <c r="M18" s="36"/>
      <c r="N18" s="36"/>
    </row>
    <row r="19" spans="1:14" s="15" customFormat="1" ht="12.75" x14ac:dyDescent="0.2">
      <c r="A19" s="28"/>
      <c r="B19" s="29"/>
      <c r="C19" s="30"/>
      <c r="D19" s="30"/>
      <c r="E19" s="149"/>
      <c r="F19" s="209"/>
      <c r="G19" s="209"/>
      <c r="H19" s="209"/>
      <c r="I19" s="37"/>
      <c r="J19" s="38"/>
      <c r="K19" s="33"/>
      <c r="L19" s="36"/>
      <c r="M19" s="36"/>
      <c r="N19" s="36"/>
    </row>
    <row r="20" spans="1:14" s="15" customFormat="1" ht="12.75" x14ac:dyDescent="0.2">
      <c r="A20" s="39"/>
      <c r="B20" s="29"/>
      <c r="C20" s="145"/>
      <c r="D20" s="145"/>
      <c r="E20" s="145"/>
      <c r="F20" s="209"/>
      <c r="G20" s="209"/>
      <c r="H20" s="209"/>
      <c r="I20" s="41"/>
      <c r="J20" s="38"/>
      <c r="K20" s="33"/>
      <c r="L20" s="36"/>
      <c r="M20" s="36"/>
      <c r="N20" s="36"/>
    </row>
    <row r="21" spans="1:14" s="15" customFormat="1" ht="12.75" x14ac:dyDescent="0.2">
      <c r="A21" s="39"/>
      <c r="B21" s="29"/>
      <c r="C21" s="30"/>
      <c r="D21" s="30"/>
      <c r="E21" s="149"/>
      <c r="F21" s="209"/>
      <c r="G21" s="209"/>
      <c r="H21" s="209"/>
      <c r="I21" s="41"/>
      <c r="J21" s="38"/>
      <c r="K21" s="33"/>
      <c r="L21" s="36"/>
      <c r="M21" s="36"/>
      <c r="N21" s="36"/>
    </row>
    <row r="22" spans="1:14" s="15" customFormat="1" ht="12.75" x14ac:dyDescent="0.2">
      <c r="A22" s="39"/>
      <c r="B22" s="29"/>
      <c r="C22" s="30"/>
      <c r="D22" s="30"/>
      <c r="E22" s="149"/>
      <c r="F22" s="209"/>
      <c r="G22" s="209"/>
      <c r="H22" s="209"/>
      <c r="I22" s="41"/>
      <c r="J22" s="38"/>
      <c r="K22" s="33"/>
      <c r="L22" s="36"/>
      <c r="M22" s="36"/>
      <c r="N22" s="36"/>
    </row>
    <row r="23" spans="1:14" s="15" customFormat="1" ht="12.75" x14ac:dyDescent="0.2">
      <c r="A23" s="39"/>
      <c r="B23" s="29"/>
      <c r="C23" s="30"/>
      <c r="D23" s="30"/>
      <c r="E23" s="149"/>
      <c r="F23" s="209"/>
      <c r="G23" s="209"/>
      <c r="H23" s="209"/>
      <c r="I23" s="41"/>
      <c r="J23" s="38"/>
      <c r="K23" s="33"/>
      <c r="L23" s="36"/>
      <c r="M23" s="36"/>
      <c r="N23" s="36"/>
    </row>
    <row r="24" spans="1:14" s="15" customFormat="1" ht="12.75" x14ac:dyDescent="0.2">
      <c r="A24" s="39"/>
      <c r="B24" s="29"/>
      <c r="C24" s="30"/>
      <c r="D24" s="30"/>
      <c r="E24" s="149"/>
      <c r="F24" s="209"/>
      <c r="G24" s="209"/>
      <c r="H24" s="209"/>
      <c r="I24" s="41"/>
      <c r="J24" s="38"/>
      <c r="K24" s="33"/>
      <c r="L24" s="36"/>
      <c r="M24" s="36"/>
      <c r="N24" s="36"/>
    </row>
    <row r="25" spans="1:14" s="15" customFormat="1" ht="12.75" x14ac:dyDescent="0.2">
      <c r="A25" s="39"/>
      <c r="B25" s="29"/>
      <c r="C25" s="30"/>
      <c r="D25" s="30"/>
      <c r="E25" s="149"/>
      <c r="F25" s="209"/>
      <c r="G25" s="209"/>
      <c r="H25" s="209"/>
      <c r="I25" s="41"/>
      <c r="J25" s="38"/>
      <c r="K25" s="33"/>
      <c r="L25" s="36"/>
      <c r="M25" s="36"/>
      <c r="N25" s="36"/>
    </row>
    <row r="26" spans="1:14" s="15" customFormat="1" ht="12.75" x14ac:dyDescent="0.2">
      <c r="A26" s="39"/>
      <c r="B26" s="29"/>
      <c r="C26" s="30"/>
      <c r="D26" s="30"/>
      <c r="E26" s="149"/>
      <c r="F26" s="209"/>
      <c r="G26" s="209"/>
      <c r="H26" s="209"/>
      <c r="I26" s="41"/>
      <c r="J26" s="38"/>
      <c r="K26" s="33"/>
      <c r="L26" s="36"/>
      <c r="M26" s="36"/>
      <c r="N26" s="36"/>
    </row>
    <row r="27" spans="1:14" s="15" customFormat="1" ht="12.75" x14ac:dyDescent="0.2">
      <c r="A27" s="39"/>
      <c r="B27" s="29"/>
      <c r="C27" s="30"/>
      <c r="D27" s="30"/>
      <c r="E27" s="149"/>
      <c r="F27" s="209"/>
      <c r="G27" s="209"/>
      <c r="H27" s="209"/>
      <c r="I27" s="41"/>
      <c r="J27" s="38"/>
      <c r="K27" s="33"/>
      <c r="L27" s="36"/>
      <c r="M27" s="36"/>
      <c r="N27" s="36"/>
    </row>
    <row r="28" spans="1:14" s="15" customFormat="1" ht="12.75" x14ac:dyDescent="0.2">
      <c r="A28" s="28"/>
      <c r="B28" s="29"/>
      <c r="C28" s="30"/>
      <c r="D28" s="30"/>
      <c r="E28" s="149"/>
      <c r="F28" s="209"/>
      <c r="G28" s="209"/>
      <c r="H28" s="209"/>
      <c r="I28" s="37"/>
      <c r="J28" s="38"/>
      <c r="K28" s="33"/>
      <c r="L28" s="36"/>
      <c r="M28" s="36"/>
      <c r="N28" s="36"/>
    </row>
    <row r="29" spans="1:14" s="15" customFormat="1" ht="12.75" x14ac:dyDescent="0.2">
      <c r="A29" s="28"/>
      <c r="B29" s="29"/>
      <c r="C29" s="30"/>
      <c r="D29" s="30"/>
      <c r="E29" s="149"/>
      <c r="F29" s="209"/>
      <c r="G29" s="209"/>
      <c r="H29" s="209"/>
      <c r="I29" s="37"/>
      <c r="J29" s="38"/>
      <c r="K29" s="33"/>
      <c r="L29" s="36"/>
      <c r="M29" s="36"/>
      <c r="N29" s="36"/>
    </row>
    <row r="30" spans="1:14" s="15" customFormat="1" ht="12.75" x14ac:dyDescent="0.2">
      <c r="A30" s="28"/>
      <c r="B30" s="29"/>
      <c r="C30" s="30"/>
      <c r="D30" s="30"/>
      <c r="E30" s="149"/>
      <c r="F30" s="209"/>
      <c r="G30" s="209"/>
      <c r="H30" s="209"/>
      <c r="I30" s="37"/>
      <c r="J30" s="38"/>
      <c r="K30" s="33"/>
      <c r="L30" s="36"/>
      <c r="M30" s="36"/>
      <c r="N30" s="36"/>
    </row>
    <row r="31" spans="1:14" s="15" customFormat="1" ht="12.75" x14ac:dyDescent="0.2">
      <c r="A31" s="28"/>
      <c r="B31" s="29"/>
      <c r="C31" s="30"/>
      <c r="D31" s="30"/>
      <c r="E31" s="149"/>
      <c r="F31" s="209"/>
      <c r="G31" s="209"/>
      <c r="H31" s="209"/>
      <c r="I31" s="37"/>
      <c r="J31" s="38"/>
      <c r="K31" s="33"/>
      <c r="L31" s="36"/>
      <c r="M31" s="36"/>
      <c r="N31" s="36"/>
    </row>
    <row r="32" spans="1:14" s="15" customFormat="1" ht="12.75" x14ac:dyDescent="0.2">
      <c r="A32" s="28"/>
      <c r="B32" s="29"/>
      <c r="C32" s="30"/>
      <c r="D32" s="30"/>
      <c r="E32" s="149"/>
      <c r="F32" s="209"/>
      <c r="G32" s="209"/>
      <c r="H32" s="209"/>
      <c r="I32" s="37"/>
      <c r="J32" s="38"/>
      <c r="K32" s="33"/>
      <c r="L32" s="36"/>
      <c r="M32" s="36"/>
      <c r="N32" s="36"/>
    </row>
    <row r="33" spans="1:14" s="15" customFormat="1" ht="12.75" x14ac:dyDescent="0.2">
      <c r="A33" s="28"/>
      <c r="B33" s="29"/>
      <c r="C33" s="30"/>
      <c r="D33" s="30"/>
      <c r="E33" s="149"/>
      <c r="F33" s="209"/>
      <c r="G33" s="209"/>
      <c r="H33" s="209"/>
      <c r="I33" s="37"/>
      <c r="J33" s="38"/>
      <c r="K33" s="33"/>
      <c r="L33" s="36"/>
      <c r="M33" s="36"/>
      <c r="N33" s="36"/>
    </row>
    <row r="34" spans="1:14" s="15" customFormat="1" ht="12.75" x14ac:dyDescent="0.2">
      <c r="A34" s="28"/>
      <c r="B34" s="29"/>
      <c r="C34" s="30"/>
      <c r="D34" s="30"/>
      <c r="E34" s="149"/>
      <c r="F34" s="209"/>
      <c r="G34" s="209"/>
      <c r="H34" s="209"/>
      <c r="I34" s="37"/>
      <c r="J34" s="38"/>
      <c r="K34" s="33"/>
      <c r="L34" s="36"/>
      <c r="M34" s="36"/>
      <c r="N34" s="36"/>
    </row>
    <row r="35" spans="1:14" s="15" customFormat="1" ht="12.75" x14ac:dyDescent="0.2">
      <c r="A35" s="28"/>
      <c r="B35" s="29"/>
      <c r="C35" s="30"/>
      <c r="D35" s="30"/>
      <c r="E35" s="149"/>
      <c r="F35" s="209"/>
      <c r="G35" s="209"/>
      <c r="H35" s="209"/>
      <c r="I35" s="37"/>
      <c r="J35" s="38"/>
      <c r="K35" s="33"/>
      <c r="L35" s="36"/>
      <c r="M35" s="36"/>
      <c r="N35" s="36"/>
    </row>
    <row r="36" spans="1:14" s="15" customFormat="1" ht="12.75" x14ac:dyDescent="0.2">
      <c r="A36" s="28"/>
      <c r="B36" s="29"/>
      <c r="C36" s="30"/>
      <c r="D36" s="30"/>
      <c r="E36" s="149"/>
      <c r="F36" s="209"/>
      <c r="G36" s="209"/>
      <c r="H36" s="209"/>
      <c r="I36" s="37"/>
      <c r="J36" s="38"/>
      <c r="K36" s="33"/>
      <c r="L36" s="36"/>
      <c r="M36" s="36"/>
      <c r="N36" s="36"/>
    </row>
    <row r="37" spans="1:14" s="15" customFormat="1" ht="12.75" x14ac:dyDescent="0.2">
      <c r="A37" s="28"/>
      <c r="B37" s="29"/>
      <c r="C37" s="30"/>
      <c r="D37" s="30"/>
      <c r="E37" s="149"/>
      <c r="F37" s="209"/>
      <c r="G37" s="209"/>
      <c r="H37" s="209"/>
      <c r="I37" s="37"/>
      <c r="J37" s="38"/>
      <c r="K37" s="33"/>
      <c r="L37" s="36"/>
      <c r="M37" s="36"/>
      <c r="N37" s="36"/>
    </row>
    <row r="38" spans="1:14" s="15" customFormat="1" ht="12.75" x14ac:dyDescent="0.2">
      <c r="A38" s="28"/>
      <c r="B38" s="29"/>
      <c r="C38" s="30"/>
      <c r="D38" s="30"/>
      <c r="E38" s="149"/>
      <c r="F38" s="209"/>
      <c r="G38" s="209"/>
      <c r="H38" s="209"/>
      <c r="I38" s="37"/>
      <c r="J38" s="38"/>
      <c r="K38" s="33"/>
      <c r="L38" s="36"/>
      <c r="M38" s="36"/>
      <c r="N38" s="36"/>
    </row>
    <row r="39" spans="1:14" s="15" customFormat="1" ht="12.75" x14ac:dyDescent="0.2">
      <c r="A39" s="28"/>
      <c r="B39" s="29"/>
      <c r="C39" s="30"/>
      <c r="D39" s="30"/>
      <c r="E39" s="149"/>
      <c r="F39" s="209"/>
      <c r="G39" s="209"/>
      <c r="H39" s="209"/>
      <c r="I39" s="37"/>
      <c r="J39" s="38"/>
      <c r="K39" s="33"/>
      <c r="L39" s="36"/>
      <c r="M39" s="36"/>
      <c r="N39" s="36"/>
    </row>
    <row r="40" spans="1:14" s="15" customFormat="1" ht="12.75" x14ac:dyDescent="0.2">
      <c r="A40" s="28"/>
      <c r="B40" s="29"/>
      <c r="C40" s="30"/>
      <c r="D40" s="30"/>
      <c r="E40" s="149"/>
      <c r="F40" s="209"/>
      <c r="G40" s="209"/>
      <c r="H40" s="209"/>
      <c r="I40" s="37"/>
      <c r="J40" s="38"/>
      <c r="K40" s="33"/>
      <c r="L40" s="36"/>
      <c r="M40" s="36"/>
      <c r="N40" s="36"/>
    </row>
    <row r="41" spans="1:14" s="15" customFormat="1" ht="12.75" x14ac:dyDescent="0.2">
      <c r="A41" s="28"/>
      <c r="B41" s="29"/>
      <c r="C41" s="30"/>
      <c r="D41" s="30"/>
      <c r="E41" s="149"/>
      <c r="F41" s="209"/>
      <c r="G41" s="209"/>
      <c r="H41" s="209"/>
      <c r="I41" s="37"/>
      <c r="J41" s="38"/>
      <c r="K41" s="33"/>
      <c r="L41" s="36"/>
      <c r="M41" s="36"/>
      <c r="N41" s="36"/>
    </row>
    <row r="42" spans="1:14" s="15" customFormat="1" ht="12.75" x14ac:dyDescent="0.2">
      <c r="A42" s="28"/>
      <c r="B42" s="29"/>
      <c r="C42" s="30"/>
      <c r="D42" s="30"/>
      <c r="E42" s="149"/>
      <c r="F42" s="209"/>
      <c r="G42" s="209"/>
      <c r="H42" s="209"/>
      <c r="I42" s="37"/>
      <c r="J42" s="38"/>
      <c r="K42" s="33"/>
      <c r="L42" s="36"/>
      <c r="M42" s="36"/>
      <c r="N42" s="36"/>
    </row>
    <row r="43" spans="1:14" s="15" customFormat="1" ht="12.75" x14ac:dyDescent="0.2">
      <c r="A43" s="201"/>
      <c r="B43" s="202"/>
      <c r="C43" s="203"/>
      <c r="D43" s="203"/>
      <c r="E43" s="204"/>
      <c r="F43" s="210"/>
      <c r="G43" s="210"/>
      <c r="H43" s="210"/>
      <c r="I43" s="206"/>
      <c r="J43" s="207"/>
      <c r="K43" s="208"/>
      <c r="L43" s="205"/>
      <c r="M43" s="205"/>
      <c r="N43" s="205"/>
    </row>
    <row r="44" spans="1:14" ht="13.5" customHeight="1" thickBot="1" x14ac:dyDescent="0.25">
      <c r="A44" s="442"/>
      <c r="B44" s="443"/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</row>
    <row r="45" spans="1:14" ht="13.5" customHeight="1" thickBot="1" x14ac:dyDescent="0.25">
      <c r="A45" s="408" t="s">
        <v>2</v>
      </c>
      <c r="B45" s="409"/>
      <c r="C45" s="409"/>
      <c r="D45" s="409"/>
      <c r="E45" s="409"/>
      <c r="F45" s="43">
        <f t="shared" ref="F45:K45" si="0">SUM(F9:F43)</f>
        <v>0</v>
      </c>
      <c r="G45" s="43">
        <f t="shared" si="0"/>
        <v>0</v>
      </c>
      <c r="H45" s="43">
        <f t="shared" si="0"/>
        <v>0</v>
      </c>
      <c r="I45" s="43">
        <f t="shared" si="0"/>
        <v>0</v>
      </c>
      <c r="J45" s="43">
        <f t="shared" si="0"/>
        <v>0</v>
      </c>
      <c r="K45" s="43">
        <f t="shared" si="0"/>
        <v>0</v>
      </c>
      <c r="L45" s="43">
        <f t="shared" ref="L45:N45" si="1">SUM(L9:L43)</f>
        <v>0</v>
      </c>
      <c r="M45" s="43">
        <f t="shared" si="1"/>
        <v>0</v>
      </c>
      <c r="N45" s="43">
        <f t="shared" si="1"/>
        <v>0</v>
      </c>
    </row>
    <row r="46" spans="1:14" x14ac:dyDescent="0.2">
      <c r="B46" s="44"/>
      <c r="C46" s="45"/>
      <c r="D46" s="45"/>
      <c r="E46" s="45"/>
      <c r="F46" s="45"/>
      <c r="G46" s="45"/>
      <c r="H46" s="45"/>
      <c r="I46" s="45"/>
      <c r="L46" s="45"/>
      <c r="M46" s="45"/>
      <c r="N46" s="45"/>
    </row>
    <row r="47" spans="1:14" x14ac:dyDescent="0.2">
      <c r="A47" s="414" t="s">
        <v>56</v>
      </c>
      <c r="B47" s="414"/>
      <c r="C47" s="414"/>
      <c r="D47" s="414"/>
      <c r="E47" s="414"/>
    </row>
    <row r="48" spans="1:14" x14ac:dyDescent="0.2">
      <c r="A48" s="414"/>
      <c r="B48" s="414"/>
      <c r="C48" s="414"/>
      <c r="D48" s="414"/>
      <c r="E48" s="414"/>
    </row>
    <row r="49" spans="1:5" x14ac:dyDescent="0.2">
      <c r="A49" s="414"/>
      <c r="B49" s="414"/>
      <c r="C49" s="414"/>
      <c r="D49" s="414"/>
      <c r="E49" s="414"/>
    </row>
  </sheetData>
  <mergeCells count="16">
    <mergeCell ref="A5:N5"/>
    <mergeCell ref="A47:E49"/>
    <mergeCell ref="A45:E45"/>
    <mergeCell ref="A7:B7"/>
    <mergeCell ref="C7:D7"/>
    <mergeCell ref="F7:H7"/>
    <mergeCell ref="I7:K7"/>
    <mergeCell ref="L7:N7"/>
    <mergeCell ref="A44:N44"/>
    <mergeCell ref="E7:E8"/>
    <mergeCell ref="C1:K1"/>
    <mergeCell ref="C2:K2"/>
    <mergeCell ref="C3:K3"/>
    <mergeCell ref="A1:B1"/>
    <mergeCell ref="A2:B2"/>
    <mergeCell ref="A3:B3"/>
  </mergeCells>
  <phoneticPr fontId="4" type="noConversion"/>
  <dataValidations disablePrompts="1" count="1">
    <dataValidation type="list" allowBlank="1" showInputMessage="1" showErrorMessage="1" sqref="B9:B43">
      <formula1>"KDP ösztöndíjas, Témavezető,Vállalati szakértő"</formula1>
    </dataValidation>
  </dataValidations>
  <pageMargins left="0.31496062992125984" right="0.23622047244094491" top="0.59055118110236227" bottom="0.59055118110236227" header="0.31496062992125984" footer="0.51181102362204722"/>
  <pageSetup paperSize="9" scale="70" orientation="landscape" r:id="rId1"/>
  <headerFooter alignWithMargins="0">
    <oddHeader xml:space="preserve">&amp;L&amp;"Garamond,Normál"&amp;8Nemzeti Kutatási, Fejlesztési és Innovációs Hivatal
</oddHeader>
    <oddFooter>&amp;R&amp;P/&amp;N.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P37"/>
  <sheetViews>
    <sheetView zoomScaleNormal="100" zoomScalePageLayoutView="110" workbookViewId="0">
      <selection activeCell="D1" sqref="D1:K1"/>
    </sheetView>
  </sheetViews>
  <sheetFormatPr defaultColWidth="9.140625" defaultRowHeight="11.25" x14ac:dyDescent="0.2"/>
  <cols>
    <col min="1" max="1" width="4.42578125" style="16" customWidth="1"/>
    <col min="2" max="2" width="20.28515625" style="16" customWidth="1"/>
    <col min="3" max="3" width="19.28515625" style="16" customWidth="1"/>
    <col min="4" max="4" width="11.7109375" style="178" customWidth="1"/>
    <col min="5" max="5" width="9" style="16" customWidth="1"/>
    <col min="6" max="8" width="9.7109375" style="16" customWidth="1"/>
    <col min="9" max="9" width="25" style="16" customWidth="1"/>
    <col min="10" max="10" width="9.140625" style="16" customWidth="1"/>
    <col min="11" max="11" width="9.7109375" style="16" customWidth="1"/>
    <col min="12" max="12" width="7.5703125" style="16" customWidth="1"/>
    <col min="13" max="13" width="9" style="16" customWidth="1"/>
    <col min="14" max="14" width="9.42578125" style="16" customWidth="1"/>
    <col min="15" max="15" width="7.42578125" style="16" customWidth="1"/>
    <col min="16" max="16" width="7.7109375" style="16" customWidth="1"/>
    <col min="17" max="16384" width="9.140625" style="16"/>
  </cols>
  <sheetData>
    <row r="1" spans="1:16" ht="11.25" customHeight="1" x14ac:dyDescent="0.2">
      <c r="A1" s="444" t="s">
        <v>3</v>
      </c>
      <c r="B1" s="445"/>
      <c r="C1" s="446"/>
      <c r="D1" s="444">
        <f>'KDP ösztöndíj'!E1</f>
        <v>0</v>
      </c>
      <c r="E1" s="445"/>
      <c r="F1" s="445"/>
      <c r="G1" s="445"/>
      <c r="H1" s="445"/>
      <c r="I1" s="445"/>
      <c r="J1" s="445"/>
      <c r="K1" s="446"/>
      <c r="L1" s="17"/>
    </row>
    <row r="2" spans="1:16" ht="11.25" customHeight="1" x14ac:dyDescent="0.2">
      <c r="A2" s="444" t="s">
        <v>4</v>
      </c>
      <c r="B2" s="445"/>
      <c r="C2" s="446"/>
      <c r="D2" s="444">
        <f>'KDP ösztöndíj'!E2</f>
        <v>0</v>
      </c>
      <c r="E2" s="445"/>
      <c r="F2" s="445"/>
      <c r="G2" s="445"/>
      <c r="H2" s="445"/>
      <c r="I2" s="445"/>
      <c r="J2" s="445"/>
      <c r="K2" s="446"/>
      <c r="L2" s="17"/>
    </row>
    <row r="3" spans="1:16" ht="11.25" customHeight="1" x14ac:dyDescent="0.2">
      <c r="A3" s="444" t="s">
        <v>43</v>
      </c>
      <c r="B3" s="445"/>
      <c r="C3" s="446"/>
      <c r="D3" s="444">
        <f>'KDP ösztöndíj'!E3</f>
        <v>0</v>
      </c>
      <c r="E3" s="445"/>
      <c r="F3" s="445"/>
      <c r="G3" s="445"/>
      <c r="H3" s="445"/>
      <c r="I3" s="445"/>
      <c r="J3" s="445"/>
      <c r="K3" s="446"/>
      <c r="L3" s="117"/>
    </row>
    <row r="4" spans="1:16" x14ac:dyDescent="0.2">
      <c r="A4" s="247"/>
      <c r="B4" s="247"/>
      <c r="C4" s="247"/>
      <c r="D4" s="174"/>
      <c r="E4" s="49"/>
      <c r="F4" s="50"/>
      <c r="G4" s="50"/>
      <c r="H4" s="50"/>
      <c r="I4" s="51"/>
      <c r="J4" s="51"/>
      <c r="K4" s="51"/>
      <c r="L4" s="51"/>
      <c r="M4" s="52"/>
      <c r="N4" s="52"/>
      <c r="O4" s="52"/>
      <c r="P4" s="52"/>
    </row>
    <row r="5" spans="1:16" ht="12" x14ac:dyDescent="0.2">
      <c r="A5" s="453" t="s">
        <v>74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</row>
    <row r="6" spans="1:16" ht="12.75" thickBot="1" x14ac:dyDescent="0.25">
      <c r="A6" s="90"/>
      <c r="B6" s="90"/>
      <c r="C6" s="118"/>
      <c r="D6" s="175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6" ht="26.25" customHeight="1" x14ac:dyDescent="0.2">
      <c r="A7" s="454" t="s">
        <v>17</v>
      </c>
      <c r="B7" s="454" t="s">
        <v>142</v>
      </c>
      <c r="C7" s="454" t="s">
        <v>26</v>
      </c>
      <c r="D7" s="456" t="s">
        <v>27</v>
      </c>
      <c r="E7" s="454" t="s">
        <v>23</v>
      </c>
      <c r="F7" s="454" t="s">
        <v>24</v>
      </c>
      <c r="G7" s="454" t="s">
        <v>18</v>
      </c>
      <c r="H7" s="454" t="s">
        <v>28</v>
      </c>
      <c r="I7" s="454" t="s">
        <v>25</v>
      </c>
      <c r="J7" s="458" t="s">
        <v>29</v>
      </c>
      <c r="K7" s="459"/>
      <c r="L7" s="460"/>
      <c r="M7" s="458" t="s">
        <v>30</v>
      </c>
      <c r="N7" s="459"/>
      <c r="O7" s="459"/>
      <c r="P7" s="460"/>
    </row>
    <row r="8" spans="1:16" ht="26.25" customHeight="1" thickBot="1" x14ac:dyDescent="0.25">
      <c r="A8" s="455" t="s">
        <v>11</v>
      </c>
      <c r="B8" s="455"/>
      <c r="C8" s="455"/>
      <c r="D8" s="457"/>
      <c r="E8" s="455"/>
      <c r="F8" s="455"/>
      <c r="G8" s="455"/>
      <c r="H8" s="455"/>
      <c r="I8" s="455"/>
      <c r="J8" s="54" t="s">
        <v>12</v>
      </c>
      <c r="K8" s="56" t="s">
        <v>13</v>
      </c>
      <c r="L8" s="56" t="s">
        <v>44</v>
      </c>
      <c r="M8" s="54" t="s">
        <v>5</v>
      </c>
      <c r="N8" s="56" t="s">
        <v>6</v>
      </c>
      <c r="O8" s="56" t="s">
        <v>14</v>
      </c>
      <c r="P8" s="57" t="s">
        <v>8</v>
      </c>
    </row>
    <row r="9" spans="1:16" x14ac:dyDescent="0.2">
      <c r="A9" s="58"/>
      <c r="B9" s="28"/>
      <c r="C9" s="158"/>
      <c r="D9" s="176"/>
      <c r="E9" s="159"/>
      <c r="F9" s="160"/>
      <c r="G9" s="160"/>
      <c r="H9" s="161"/>
      <c r="I9" s="153"/>
      <c r="J9" s="154"/>
      <c r="K9" s="155"/>
      <c r="L9" s="156"/>
      <c r="M9" s="157"/>
      <c r="N9" s="157"/>
      <c r="O9" s="155"/>
      <c r="P9" s="100">
        <f>SUM(M9:O9)</f>
        <v>0</v>
      </c>
    </row>
    <row r="10" spans="1:16" x14ac:dyDescent="0.2">
      <c r="A10" s="58"/>
      <c r="B10" s="28"/>
      <c r="C10" s="158"/>
      <c r="D10" s="59"/>
      <c r="E10" s="162"/>
      <c r="F10" s="163"/>
      <c r="G10" s="163"/>
      <c r="H10" s="164"/>
      <c r="I10" s="153"/>
      <c r="J10" s="154"/>
      <c r="K10" s="155"/>
      <c r="L10" s="156"/>
      <c r="M10" s="157"/>
      <c r="N10" s="157"/>
      <c r="O10" s="155"/>
      <c r="P10" s="100">
        <f t="shared" ref="P10:P33" si="0">SUM(M10:O10)</f>
        <v>0</v>
      </c>
    </row>
    <row r="11" spans="1:16" x14ac:dyDescent="0.2">
      <c r="A11" s="58"/>
      <c r="B11" s="58"/>
      <c r="C11" s="150"/>
      <c r="D11" s="59"/>
      <c r="E11" s="151"/>
      <c r="F11" s="152"/>
      <c r="G11" s="152"/>
      <c r="H11" s="164"/>
      <c r="I11" s="153"/>
      <c r="J11" s="154"/>
      <c r="K11" s="155"/>
      <c r="L11" s="156"/>
      <c r="M11" s="157"/>
      <c r="N11" s="157"/>
      <c r="O11" s="155"/>
      <c r="P11" s="100">
        <f t="shared" si="0"/>
        <v>0</v>
      </c>
    </row>
    <row r="12" spans="1:16" ht="11.25" customHeight="1" x14ac:dyDescent="0.2">
      <c r="A12" s="58"/>
      <c r="B12" s="58"/>
      <c r="C12" s="150"/>
      <c r="D12" s="59"/>
      <c r="E12" s="151"/>
      <c r="F12" s="152"/>
      <c r="G12" s="152"/>
      <c r="H12" s="164"/>
      <c r="I12" s="153"/>
      <c r="J12" s="154"/>
      <c r="K12" s="155"/>
      <c r="L12" s="156"/>
      <c r="M12" s="157"/>
      <c r="N12" s="157"/>
      <c r="O12" s="155"/>
      <c r="P12" s="100">
        <f t="shared" si="0"/>
        <v>0</v>
      </c>
    </row>
    <row r="13" spans="1:16" x14ac:dyDescent="0.2">
      <c r="A13" s="58"/>
      <c r="B13" s="58"/>
      <c r="C13" s="150"/>
      <c r="D13" s="59"/>
      <c r="E13" s="151"/>
      <c r="F13" s="152"/>
      <c r="G13" s="152"/>
      <c r="H13" s="164"/>
      <c r="I13" s="153"/>
      <c r="J13" s="154"/>
      <c r="K13" s="155"/>
      <c r="L13" s="156"/>
      <c r="M13" s="157"/>
      <c r="N13" s="157"/>
      <c r="O13" s="155"/>
      <c r="P13" s="100">
        <f t="shared" si="0"/>
        <v>0</v>
      </c>
    </row>
    <row r="14" spans="1:16" x14ac:dyDescent="0.2">
      <c r="A14" s="58"/>
      <c r="B14" s="58"/>
      <c r="C14" s="150"/>
      <c r="D14" s="59"/>
      <c r="E14" s="151"/>
      <c r="F14" s="152"/>
      <c r="G14" s="152"/>
      <c r="H14" s="164"/>
      <c r="I14" s="153"/>
      <c r="J14" s="154"/>
      <c r="K14" s="155"/>
      <c r="L14" s="156"/>
      <c r="M14" s="157"/>
      <c r="N14" s="157"/>
      <c r="O14" s="155"/>
      <c r="P14" s="100">
        <f t="shared" si="0"/>
        <v>0</v>
      </c>
    </row>
    <row r="15" spans="1:16" x14ac:dyDescent="0.2">
      <c r="A15" s="58"/>
      <c r="B15" s="58"/>
      <c r="C15" s="150"/>
      <c r="D15" s="59"/>
      <c r="E15" s="151"/>
      <c r="F15" s="152"/>
      <c r="G15" s="152"/>
      <c r="H15" s="164"/>
      <c r="I15" s="153"/>
      <c r="J15" s="154"/>
      <c r="K15" s="155"/>
      <c r="L15" s="156"/>
      <c r="M15" s="157"/>
      <c r="N15" s="157"/>
      <c r="O15" s="155"/>
      <c r="P15" s="100">
        <f t="shared" si="0"/>
        <v>0</v>
      </c>
    </row>
    <row r="16" spans="1:16" x14ac:dyDescent="0.2">
      <c r="A16" s="58"/>
      <c r="B16" s="58"/>
      <c r="C16" s="150"/>
      <c r="D16" s="59"/>
      <c r="E16" s="151"/>
      <c r="F16" s="152"/>
      <c r="G16" s="152"/>
      <c r="H16" s="164"/>
      <c r="I16" s="153"/>
      <c r="J16" s="154"/>
      <c r="K16" s="155"/>
      <c r="L16" s="156"/>
      <c r="M16" s="157"/>
      <c r="N16" s="157"/>
      <c r="O16" s="155"/>
      <c r="P16" s="100">
        <f t="shared" si="0"/>
        <v>0</v>
      </c>
    </row>
    <row r="17" spans="1:16" x14ac:dyDescent="0.2">
      <c r="A17" s="58"/>
      <c r="B17" s="58"/>
      <c r="C17" s="150"/>
      <c r="D17" s="59"/>
      <c r="E17" s="151"/>
      <c r="F17" s="152"/>
      <c r="G17" s="152"/>
      <c r="H17" s="164"/>
      <c r="I17" s="153"/>
      <c r="J17" s="154"/>
      <c r="K17" s="155"/>
      <c r="L17" s="156"/>
      <c r="M17" s="157"/>
      <c r="N17" s="157"/>
      <c r="O17" s="155"/>
      <c r="P17" s="100">
        <f t="shared" si="0"/>
        <v>0</v>
      </c>
    </row>
    <row r="18" spans="1:16" x14ac:dyDescent="0.2">
      <c r="A18" s="58"/>
      <c r="B18" s="58"/>
      <c r="C18" s="150"/>
      <c r="D18" s="59"/>
      <c r="E18" s="151"/>
      <c r="F18" s="152"/>
      <c r="G18" s="152"/>
      <c r="H18" s="164"/>
      <c r="I18" s="153"/>
      <c r="J18" s="154"/>
      <c r="K18" s="155"/>
      <c r="L18" s="156"/>
      <c r="M18" s="157"/>
      <c r="N18" s="157"/>
      <c r="O18" s="155"/>
      <c r="P18" s="100">
        <f t="shared" si="0"/>
        <v>0</v>
      </c>
    </row>
    <row r="19" spans="1:16" x14ac:dyDescent="0.2">
      <c r="A19" s="58"/>
      <c r="B19" s="58"/>
      <c r="C19" s="150"/>
      <c r="D19" s="59"/>
      <c r="E19" s="151"/>
      <c r="F19" s="152"/>
      <c r="G19" s="152"/>
      <c r="H19" s="164"/>
      <c r="I19" s="153"/>
      <c r="J19" s="154"/>
      <c r="K19" s="155"/>
      <c r="L19" s="156"/>
      <c r="M19" s="157"/>
      <c r="N19" s="157"/>
      <c r="O19" s="155"/>
      <c r="P19" s="100">
        <f t="shared" si="0"/>
        <v>0</v>
      </c>
    </row>
    <row r="20" spans="1:16" x14ac:dyDescent="0.2">
      <c r="A20" s="58"/>
      <c r="B20" s="58"/>
      <c r="C20" s="150"/>
      <c r="D20" s="59"/>
      <c r="E20" s="151"/>
      <c r="F20" s="152"/>
      <c r="G20" s="152"/>
      <c r="H20" s="164"/>
      <c r="I20" s="153"/>
      <c r="J20" s="154"/>
      <c r="K20" s="155"/>
      <c r="L20" s="156"/>
      <c r="M20" s="157"/>
      <c r="N20" s="157"/>
      <c r="O20" s="155"/>
      <c r="P20" s="100">
        <f t="shared" si="0"/>
        <v>0</v>
      </c>
    </row>
    <row r="21" spans="1:16" x14ac:dyDescent="0.2">
      <c r="A21" s="58"/>
      <c r="B21" s="58"/>
      <c r="C21" s="150"/>
      <c r="D21" s="59"/>
      <c r="E21" s="151"/>
      <c r="F21" s="152"/>
      <c r="G21" s="152"/>
      <c r="H21" s="164"/>
      <c r="I21" s="153"/>
      <c r="J21" s="154"/>
      <c r="K21" s="155"/>
      <c r="L21" s="156"/>
      <c r="M21" s="157"/>
      <c r="N21" s="157"/>
      <c r="O21" s="155"/>
      <c r="P21" s="100">
        <f t="shared" si="0"/>
        <v>0</v>
      </c>
    </row>
    <row r="22" spans="1:16" x14ac:dyDescent="0.2">
      <c r="A22" s="58"/>
      <c r="B22" s="58"/>
      <c r="C22" s="150"/>
      <c r="D22" s="59"/>
      <c r="E22" s="151"/>
      <c r="F22" s="152"/>
      <c r="G22" s="152"/>
      <c r="H22" s="164"/>
      <c r="I22" s="153"/>
      <c r="J22" s="154"/>
      <c r="K22" s="155"/>
      <c r="L22" s="156"/>
      <c r="M22" s="157"/>
      <c r="N22" s="157"/>
      <c r="O22" s="155"/>
      <c r="P22" s="100">
        <f t="shared" si="0"/>
        <v>0</v>
      </c>
    </row>
    <row r="23" spans="1:16" x14ac:dyDescent="0.2">
      <c r="A23" s="58"/>
      <c r="B23" s="58"/>
      <c r="C23" s="158"/>
      <c r="D23" s="59"/>
      <c r="E23" s="162"/>
      <c r="F23" s="163"/>
      <c r="G23" s="163"/>
      <c r="H23" s="161"/>
      <c r="I23" s="153"/>
      <c r="J23" s="154"/>
      <c r="K23" s="155"/>
      <c r="L23" s="156"/>
      <c r="M23" s="157"/>
      <c r="N23" s="157"/>
      <c r="O23" s="155"/>
      <c r="P23" s="100">
        <f t="shared" si="0"/>
        <v>0</v>
      </c>
    </row>
    <row r="24" spans="1:16" x14ac:dyDescent="0.2">
      <c r="A24" s="58"/>
      <c r="B24" s="58"/>
      <c r="C24" s="158"/>
      <c r="D24" s="59"/>
      <c r="E24" s="162"/>
      <c r="F24" s="163"/>
      <c r="G24" s="163"/>
      <c r="H24" s="161"/>
      <c r="I24" s="153"/>
      <c r="J24" s="154"/>
      <c r="K24" s="155"/>
      <c r="L24" s="156"/>
      <c r="M24" s="157"/>
      <c r="N24" s="157"/>
      <c r="O24" s="165"/>
      <c r="P24" s="100">
        <f t="shared" si="0"/>
        <v>0</v>
      </c>
    </row>
    <row r="25" spans="1:16" x14ac:dyDescent="0.2">
      <c r="A25" s="58"/>
      <c r="B25" s="58"/>
      <c r="C25" s="150"/>
      <c r="D25" s="59"/>
      <c r="E25" s="151"/>
      <c r="F25" s="152"/>
      <c r="G25" s="152"/>
      <c r="H25" s="161"/>
      <c r="I25" s="153"/>
      <c r="J25" s="154"/>
      <c r="K25" s="155"/>
      <c r="L25" s="156"/>
      <c r="M25" s="157"/>
      <c r="N25" s="157"/>
      <c r="O25" s="165"/>
      <c r="P25" s="100">
        <f t="shared" si="0"/>
        <v>0</v>
      </c>
    </row>
    <row r="26" spans="1:16" x14ac:dyDescent="0.2">
      <c r="A26" s="58"/>
      <c r="B26" s="58"/>
      <c r="C26" s="150"/>
      <c r="D26" s="59"/>
      <c r="E26" s="151"/>
      <c r="F26" s="152"/>
      <c r="G26" s="152"/>
      <c r="H26" s="161"/>
      <c r="I26" s="153"/>
      <c r="J26" s="154"/>
      <c r="K26" s="155"/>
      <c r="L26" s="156"/>
      <c r="M26" s="157"/>
      <c r="N26" s="157"/>
      <c r="O26" s="165"/>
      <c r="P26" s="100">
        <f t="shared" si="0"/>
        <v>0</v>
      </c>
    </row>
    <row r="27" spans="1:16" x14ac:dyDescent="0.2">
      <c r="A27" s="58"/>
      <c r="B27" s="58"/>
      <c r="C27" s="150"/>
      <c r="D27" s="59"/>
      <c r="E27" s="151"/>
      <c r="F27" s="152"/>
      <c r="G27" s="152"/>
      <c r="H27" s="161"/>
      <c r="I27" s="153"/>
      <c r="J27" s="154"/>
      <c r="K27" s="155"/>
      <c r="L27" s="156"/>
      <c r="M27" s="157"/>
      <c r="N27" s="157"/>
      <c r="O27" s="155"/>
      <c r="P27" s="100">
        <f t="shared" si="0"/>
        <v>0</v>
      </c>
    </row>
    <row r="28" spans="1:16" x14ac:dyDescent="0.2">
      <c r="A28" s="58"/>
      <c r="B28" s="58"/>
      <c r="C28" s="158"/>
      <c r="D28" s="59"/>
      <c r="E28" s="166"/>
      <c r="F28" s="164"/>
      <c r="G28" s="164"/>
      <c r="H28" s="164"/>
      <c r="I28" s="167"/>
      <c r="J28" s="154"/>
      <c r="K28" s="155"/>
      <c r="L28" s="156"/>
      <c r="M28" s="157"/>
      <c r="N28" s="157"/>
      <c r="O28" s="165"/>
      <c r="P28" s="100">
        <f t="shared" si="0"/>
        <v>0</v>
      </c>
    </row>
    <row r="29" spans="1:16" x14ac:dyDescent="0.2">
      <c r="A29" s="58"/>
      <c r="B29" s="58"/>
      <c r="C29" s="158"/>
      <c r="D29" s="59"/>
      <c r="E29" s="166"/>
      <c r="F29" s="164"/>
      <c r="G29" s="164"/>
      <c r="H29" s="164"/>
      <c r="I29" s="167"/>
      <c r="J29" s="154"/>
      <c r="K29" s="155"/>
      <c r="L29" s="156"/>
      <c r="M29" s="157"/>
      <c r="N29" s="157"/>
      <c r="O29" s="165"/>
      <c r="P29" s="100">
        <f t="shared" si="0"/>
        <v>0</v>
      </c>
    </row>
    <row r="30" spans="1:16" x14ac:dyDescent="0.2">
      <c r="A30" s="58"/>
      <c r="B30" s="58"/>
      <c r="C30" s="158"/>
      <c r="D30" s="59"/>
      <c r="E30" s="166"/>
      <c r="F30" s="164"/>
      <c r="G30" s="164"/>
      <c r="H30" s="164"/>
      <c r="I30" s="167"/>
      <c r="J30" s="154"/>
      <c r="K30" s="155"/>
      <c r="L30" s="156"/>
      <c r="M30" s="157"/>
      <c r="N30" s="157"/>
      <c r="O30" s="155"/>
      <c r="P30" s="100">
        <f t="shared" si="0"/>
        <v>0</v>
      </c>
    </row>
    <row r="31" spans="1:16" x14ac:dyDescent="0.2">
      <c r="A31" s="58"/>
      <c r="B31" s="58"/>
      <c r="C31" s="158"/>
      <c r="D31" s="59"/>
      <c r="E31" s="166"/>
      <c r="F31" s="164"/>
      <c r="G31" s="164"/>
      <c r="H31" s="164"/>
      <c r="I31" s="167"/>
      <c r="J31" s="154"/>
      <c r="K31" s="155"/>
      <c r="L31" s="156"/>
      <c r="M31" s="157"/>
      <c r="N31" s="157"/>
      <c r="O31" s="165"/>
      <c r="P31" s="100">
        <f t="shared" si="0"/>
        <v>0</v>
      </c>
    </row>
    <row r="32" spans="1:16" x14ac:dyDescent="0.2">
      <c r="A32" s="58"/>
      <c r="B32" s="58"/>
      <c r="C32" s="158"/>
      <c r="D32" s="59"/>
      <c r="E32" s="166"/>
      <c r="F32" s="164"/>
      <c r="G32" s="164"/>
      <c r="H32" s="164"/>
      <c r="I32" s="167"/>
      <c r="J32" s="154"/>
      <c r="K32" s="155"/>
      <c r="L32" s="156"/>
      <c r="M32" s="157"/>
      <c r="N32" s="157"/>
      <c r="O32" s="155"/>
      <c r="P32" s="100">
        <f t="shared" si="0"/>
        <v>0</v>
      </c>
    </row>
    <row r="33" spans="1:16" ht="12" thickBot="1" x14ac:dyDescent="0.25">
      <c r="A33" s="58"/>
      <c r="B33" s="58"/>
      <c r="C33" s="158"/>
      <c r="D33" s="59"/>
      <c r="E33" s="166"/>
      <c r="F33" s="164"/>
      <c r="G33" s="164"/>
      <c r="H33" s="164"/>
      <c r="I33" s="167"/>
      <c r="J33" s="154"/>
      <c r="K33" s="155"/>
      <c r="L33" s="156"/>
      <c r="M33" s="157"/>
      <c r="N33" s="157"/>
      <c r="O33" s="155"/>
      <c r="P33" s="100">
        <f t="shared" si="0"/>
        <v>0</v>
      </c>
    </row>
    <row r="34" spans="1:16" ht="13.5" customHeight="1" thickBot="1" x14ac:dyDescent="0.25">
      <c r="A34" s="447"/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9"/>
    </row>
    <row r="35" spans="1:16" ht="12" thickBot="1" x14ac:dyDescent="0.25">
      <c r="A35" s="450" t="s">
        <v>15</v>
      </c>
      <c r="B35" s="451"/>
      <c r="C35" s="451"/>
      <c r="D35" s="451"/>
      <c r="E35" s="451"/>
      <c r="F35" s="451"/>
      <c r="G35" s="451"/>
      <c r="H35" s="451"/>
      <c r="I35" s="452"/>
      <c r="J35" s="85">
        <f>SUM(J9:J33)</f>
        <v>0</v>
      </c>
      <c r="K35" s="85">
        <f t="shared" ref="K35:P35" si="1">SUM(K9:K33)</f>
        <v>0</v>
      </c>
      <c r="L35" s="85">
        <f t="shared" si="1"/>
        <v>0</v>
      </c>
      <c r="M35" s="85">
        <f t="shared" si="1"/>
        <v>0</v>
      </c>
      <c r="N35" s="85">
        <f t="shared" si="1"/>
        <v>0</v>
      </c>
      <c r="O35" s="85">
        <f t="shared" si="1"/>
        <v>0</v>
      </c>
      <c r="P35" s="195">
        <f t="shared" si="1"/>
        <v>0</v>
      </c>
    </row>
    <row r="36" spans="1:16" x14ac:dyDescent="0.2">
      <c r="A36" s="88"/>
      <c r="B36" s="88"/>
      <c r="C36" s="88"/>
      <c r="D36" s="177"/>
      <c r="E36" s="88"/>
      <c r="F36" s="88"/>
      <c r="G36" s="88"/>
      <c r="H36" s="88"/>
      <c r="I36" s="88"/>
      <c r="J36" s="87"/>
      <c r="K36" s="87"/>
      <c r="L36" s="87"/>
      <c r="M36" s="87"/>
      <c r="N36" s="87"/>
      <c r="O36" s="87"/>
      <c r="P36" s="87"/>
    </row>
    <row r="37" spans="1:16" x14ac:dyDescent="0.2">
      <c r="A37" s="440" t="s">
        <v>143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</row>
  </sheetData>
  <mergeCells count="21">
    <mergeCell ref="A37:P37"/>
    <mergeCell ref="A34:P34"/>
    <mergeCell ref="A35:I35"/>
    <mergeCell ref="A5:P5"/>
    <mergeCell ref="A7:A8"/>
    <mergeCell ref="C7:C8"/>
    <mergeCell ref="D7:D8"/>
    <mergeCell ref="E7:E8"/>
    <mergeCell ref="F7:F8"/>
    <mergeCell ref="G7:G8"/>
    <mergeCell ref="H7:H8"/>
    <mergeCell ref="I7:I8"/>
    <mergeCell ref="J7:L7"/>
    <mergeCell ref="M7:P7"/>
    <mergeCell ref="B7:B8"/>
    <mergeCell ref="D2:K2"/>
    <mergeCell ref="D3:K3"/>
    <mergeCell ref="A1:C1"/>
    <mergeCell ref="A2:C2"/>
    <mergeCell ref="A3:C3"/>
    <mergeCell ref="D1:K1"/>
  </mergeCells>
  <pageMargins left="0.3" right="0.25" top="0.52619047619047621" bottom="0.75" header="0.31" footer="0.5"/>
  <pageSetup paperSize="9" scale="81" orientation="landscape" r:id="rId1"/>
  <headerFooter alignWithMargins="0">
    <oddHeader xml:space="preserve">&amp;L&amp;"Garamond,Normál"&amp;8Nemzeti Kutatási, Fejlesztési és Innovációs Hivatal
</oddHeader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'KDP ösztöndíj'!$A$10:$A$43</xm:f>
          </x14:formula1>
          <xm:sqref>B9 B11:B33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R31"/>
  <sheetViews>
    <sheetView view="pageLayout" zoomScaleNormal="100" workbookViewId="0">
      <selection activeCell="M13" sqref="M13"/>
    </sheetView>
  </sheetViews>
  <sheetFormatPr defaultColWidth="9.140625" defaultRowHeight="11.25" x14ac:dyDescent="0.2"/>
  <cols>
    <col min="1" max="1" width="4.42578125" style="16" customWidth="1"/>
    <col min="2" max="2" width="22.140625" style="16" customWidth="1"/>
    <col min="3" max="3" width="16.7109375" style="16" customWidth="1"/>
    <col min="4" max="4" width="11.7109375" style="16" customWidth="1"/>
    <col min="5" max="5" width="9" style="16" customWidth="1"/>
    <col min="6" max="6" width="9.140625" style="16" customWidth="1"/>
    <col min="7" max="7" width="9.7109375" style="16" customWidth="1"/>
    <col min="8" max="8" width="9" style="16" customWidth="1"/>
    <col min="9" max="9" width="25" style="16" customWidth="1"/>
    <col min="10" max="10" width="9.140625" style="16" customWidth="1"/>
    <col min="11" max="11" width="9.7109375" style="16" customWidth="1"/>
    <col min="12" max="12" width="7.5703125" style="16" customWidth="1"/>
    <col min="13" max="13" width="9" style="16" customWidth="1"/>
    <col min="14" max="14" width="9.42578125" style="16" customWidth="1"/>
    <col min="15" max="15" width="7.42578125" style="16" customWidth="1"/>
    <col min="16" max="16" width="7.7109375" style="16" customWidth="1"/>
    <col min="17" max="16384" width="9.140625" style="16"/>
  </cols>
  <sheetData>
    <row r="1" spans="1:16" ht="11.25" customHeight="1" x14ac:dyDescent="0.2">
      <c r="A1" s="444" t="s">
        <v>3</v>
      </c>
      <c r="B1" s="445"/>
      <c r="C1" s="446"/>
      <c r="D1" s="444">
        <f>'KDP ösztöndíj'!E1</f>
        <v>0</v>
      </c>
      <c r="E1" s="445"/>
      <c r="F1" s="445"/>
      <c r="G1" s="445"/>
      <c r="H1" s="445"/>
      <c r="I1" s="445"/>
      <c r="J1" s="445"/>
      <c r="K1" s="446"/>
      <c r="L1" s="17"/>
    </row>
    <row r="2" spans="1:16" ht="11.25" customHeight="1" x14ac:dyDescent="0.2">
      <c r="A2" s="444" t="s">
        <v>4</v>
      </c>
      <c r="B2" s="445"/>
      <c r="C2" s="446"/>
      <c r="D2" s="444">
        <f>'KDP ösztöndíj'!E2</f>
        <v>0</v>
      </c>
      <c r="E2" s="445"/>
      <c r="F2" s="445"/>
      <c r="G2" s="445"/>
      <c r="H2" s="445"/>
      <c r="I2" s="445"/>
      <c r="J2" s="445"/>
      <c r="K2" s="446"/>
      <c r="L2" s="17"/>
    </row>
    <row r="3" spans="1:16" ht="11.25" customHeight="1" x14ac:dyDescent="0.2">
      <c r="A3" s="444" t="s">
        <v>43</v>
      </c>
      <c r="B3" s="445"/>
      <c r="C3" s="446"/>
      <c r="D3" s="444">
        <f>'KDP ösztöndíj'!E3</f>
        <v>0</v>
      </c>
      <c r="E3" s="445"/>
      <c r="F3" s="445"/>
      <c r="G3" s="445"/>
      <c r="H3" s="445"/>
      <c r="I3" s="445"/>
      <c r="J3" s="445"/>
      <c r="K3" s="446"/>
      <c r="L3" s="117"/>
    </row>
    <row r="4" spans="1:16" x14ac:dyDescent="0.2">
      <c r="A4" s="49"/>
      <c r="B4" s="49"/>
      <c r="C4" s="49"/>
      <c r="D4" s="49"/>
      <c r="E4" s="49"/>
      <c r="F4" s="50"/>
      <c r="G4" s="50"/>
      <c r="H4" s="50"/>
      <c r="I4" s="51"/>
      <c r="J4" s="51"/>
      <c r="K4" s="51"/>
      <c r="L4" s="51"/>
      <c r="M4" s="52"/>
      <c r="N4" s="52"/>
      <c r="O4" s="52"/>
      <c r="P4" s="52"/>
    </row>
    <row r="5" spans="1:16" ht="12" x14ac:dyDescent="0.2">
      <c r="A5" s="453" t="s">
        <v>114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</row>
    <row r="6" spans="1:16" ht="12.75" thickBot="1" x14ac:dyDescent="0.25">
      <c r="A6" s="90"/>
      <c r="B6" s="90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6" ht="26.25" customHeight="1" x14ac:dyDescent="0.2">
      <c r="A7" s="454" t="s">
        <v>17</v>
      </c>
      <c r="B7" s="461" t="s">
        <v>142</v>
      </c>
      <c r="C7" s="454" t="s">
        <v>26</v>
      </c>
      <c r="D7" s="454" t="s">
        <v>27</v>
      </c>
      <c r="E7" s="454" t="s">
        <v>23</v>
      </c>
      <c r="F7" s="454" t="s">
        <v>24</v>
      </c>
      <c r="G7" s="454" t="s">
        <v>18</v>
      </c>
      <c r="H7" s="454" t="s">
        <v>28</v>
      </c>
      <c r="I7" s="454" t="s">
        <v>25</v>
      </c>
      <c r="J7" s="458" t="s">
        <v>29</v>
      </c>
      <c r="K7" s="459"/>
      <c r="L7" s="460"/>
      <c r="M7" s="458" t="s">
        <v>30</v>
      </c>
      <c r="N7" s="459"/>
      <c r="O7" s="459"/>
      <c r="P7" s="460"/>
    </row>
    <row r="8" spans="1:16" ht="26.25" customHeight="1" thickBot="1" x14ac:dyDescent="0.25">
      <c r="A8" s="455" t="s">
        <v>11</v>
      </c>
      <c r="B8" s="462"/>
      <c r="C8" s="455"/>
      <c r="D8" s="455"/>
      <c r="E8" s="455"/>
      <c r="F8" s="455"/>
      <c r="G8" s="455"/>
      <c r="H8" s="455"/>
      <c r="I8" s="455"/>
      <c r="J8" s="54" t="s">
        <v>12</v>
      </c>
      <c r="K8" s="56" t="s">
        <v>13</v>
      </c>
      <c r="L8" s="56" t="s">
        <v>44</v>
      </c>
      <c r="M8" s="54" t="s">
        <v>5</v>
      </c>
      <c r="N8" s="56" t="s">
        <v>6</v>
      </c>
      <c r="O8" s="56" t="s">
        <v>14</v>
      </c>
      <c r="P8" s="57" t="s">
        <v>8</v>
      </c>
    </row>
    <row r="9" spans="1:16" ht="12.75" customHeight="1" x14ac:dyDescent="0.2">
      <c r="A9" s="58"/>
      <c r="B9" s="58"/>
      <c r="C9" s="67"/>
      <c r="D9" s="125"/>
      <c r="E9" s="119"/>
      <c r="F9" s="120"/>
      <c r="G9" s="126"/>
      <c r="H9" s="126"/>
      <c r="I9" s="179"/>
      <c r="J9" s="121"/>
      <c r="K9" s="122"/>
      <c r="L9" s="123"/>
      <c r="M9" s="124"/>
      <c r="N9" s="123"/>
      <c r="O9" s="123"/>
      <c r="P9" s="100">
        <f>SUM(M9:O9)</f>
        <v>0</v>
      </c>
    </row>
    <row r="10" spans="1:16" x14ac:dyDescent="0.2">
      <c r="A10" s="58"/>
      <c r="B10" s="58"/>
      <c r="C10" s="67"/>
      <c r="D10" s="125"/>
      <c r="E10" s="119"/>
      <c r="F10" s="120"/>
      <c r="G10" s="126"/>
      <c r="H10" s="126"/>
      <c r="I10" s="179"/>
      <c r="J10" s="121"/>
      <c r="K10" s="122"/>
      <c r="L10" s="123"/>
      <c r="M10" s="124"/>
      <c r="N10" s="123"/>
      <c r="O10" s="123"/>
      <c r="P10" s="100">
        <f>SUM(M10:O10)</f>
        <v>0</v>
      </c>
    </row>
    <row r="11" spans="1:16" x14ac:dyDescent="0.2">
      <c r="A11" s="58"/>
      <c r="B11" s="58"/>
      <c r="C11" s="67"/>
      <c r="D11" s="125"/>
      <c r="E11" s="119"/>
      <c r="F11" s="120"/>
      <c r="G11" s="126"/>
      <c r="H11" s="126"/>
      <c r="I11" s="179"/>
      <c r="J11" s="121"/>
      <c r="K11" s="122"/>
      <c r="L11" s="123"/>
      <c r="M11" s="124"/>
      <c r="N11" s="123"/>
      <c r="O11" s="123"/>
      <c r="P11" s="100">
        <f t="shared" ref="P11:P26" si="0">SUM(M11:O11)</f>
        <v>0</v>
      </c>
    </row>
    <row r="12" spans="1:16" x14ac:dyDescent="0.2">
      <c r="A12" s="58"/>
      <c r="B12" s="58"/>
      <c r="C12" s="67"/>
      <c r="D12" s="125"/>
      <c r="E12" s="119"/>
      <c r="F12" s="120"/>
      <c r="G12" s="126"/>
      <c r="H12" s="126"/>
      <c r="I12" s="179"/>
      <c r="J12" s="121"/>
      <c r="K12" s="122"/>
      <c r="L12" s="123"/>
      <c r="M12" s="124"/>
      <c r="N12" s="123"/>
      <c r="O12" s="123"/>
      <c r="P12" s="100">
        <f t="shared" si="0"/>
        <v>0</v>
      </c>
    </row>
    <row r="13" spans="1:16" x14ac:dyDescent="0.2">
      <c r="A13" s="58"/>
      <c r="B13" s="58"/>
      <c r="C13" s="67"/>
      <c r="D13" s="125"/>
      <c r="E13" s="119"/>
      <c r="F13" s="120"/>
      <c r="G13" s="126"/>
      <c r="H13" s="126"/>
      <c r="I13" s="179"/>
      <c r="J13" s="121"/>
      <c r="K13" s="122"/>
      <c r="L13" s="123"/>
      <c r="M13" s="124"/>
      <c r="N13" s="123"/>
      <c r="O13" s="123"/>
      <c r="P13" s="100">
        <f t="shared" si="0"/>
        <v>0</v>
      </c>
    </row>
    <row r="14" spans="1:16" x14ac:dyDescent="0.2">
      <c r="A14" s="58"/>
      <c r="B14" s="58"/>
      <c r="C14" s="67"/>
      <c r="D14" s="125"/>
      <c r="E14" s="119"/>
      <c r="F14" s="120"/>
      <c r="G14" s="126"/>
      <c r="H14" s="126"/>
      <c r="I14" s="179"/>
      <c r="J14" s="121"/>
      <c r="K14" s="122"/>
      <c r="L14" s="123"/>
      <c r="M14" s="124"/>
      <c r="N14" s="123"/>
      <c r="O14" s="123"/>
      <c r="P14" s="100">
        <f t="shared" si="0"/>
        <v>0</v>
      </c>
    </row>
    <row r="15" spans="1:16" x14ac:dyDescent="0.2">
      <c r="A15" s="58"/>
      <c r="B15" s="58"/>
      <c r="C15" s="67"/>
      <c r="D15" s="125"/>
      <c r="E15" s="119"/>
      <c r="F15" s="120"/>
      <c r="G15" s="126"/>
      <c r="H15" s="126"/>
      <c r="I15" s="179"/>
      <c r="J15" s="121"/>
      <c r="K15" s="122"/>
      <c r="L15" s="123"/>
      <c r="M15" s="124"/>
      <c r="N15" s="123"/>
      <c r="O15" s="123"/>
      <c r="P15" s="100">
        <f t="shared" si="0"/>
        <v>0</v>
      </c>
    </row>
    <row r="16" spans="1:16" x14ac:dyDescent="0.2">
      <c r="A16" s="58"/>
      <c r="B16" s="58"/>
      <c r="C16" s="67"/>
      <c r="D16" s="125"/>
      <c r="E16" s="119"/>
      <c r="F16" s="120"/>
      <c r="G16" s="126"/>
      <c r="H16" s="126"/>
      <c r="I16" s="179"/>
      <c r="J16" s="121"/>
      <c r="K16" s="122"/>
      <c r="L16" s="123"/>
      <c r="M16" s="124"/>
      <c r="N16" s="123"/>
      <c r="O16" s="123"/>
      <c r="P16" s="100">
        <f t="shared" si="0"/>
        <v>0</v>
      </c>
    </row>
    <row r="17" spans="1:18" x14ac:dyDescent="0.2">
      <c r="A17" s="58"/>
      <c r="B17" s="58"/>
      <c r="C17" s="67"/>
      <c r="D17" s="125"/>
      <c r="E17" s="119"/>
      <c r="F17" s="120"/>
      <c r="G17" s="126"/>
      <c r="H17" s="126"/>
      <c r="I17" s="179"/>
      <c r="J17" s="121"/>
      <c r="K17" s="122"/>
      <c r="L17" s="123"/>
      <c r="M17" s="124"/>
      <c r="N17" s="123"/>
      <c r="O17" s="123"/>
      <c r="P17" s="100">
        <f t="shared" si="0"/>
        <v>0</v>
      </c>
    </row>
    <row r="18" spans="1:18" x14ac:dyDescent="0.2">
      <c r="A18" s="58"/>
      <c r="B18" s="58"/>
      <c r="C18" s="67"/>
      <c r="D18" s="125"/>
      <c r="E18" s="119"/>
      <c r="F18" s="120"/>
      <c r="G18" s="126"/>
      <c r="H18" s="126"/>
      <c r="I18" s="179"/>
      <c r="J18" s="121"/>
      <c r="K18" s="122"/>
      <c r="L18" s="123"/>
      <c r="M18" s="124"/>
      <c r="N18" s="123"/>
      <c r="O18" s="123"/>
      <c r="P18" s="100">
        <f t="shared" si="0"/>
        <v>0</v>
      </c>
    </row>
    <row r="19" spans="1:18" x14ac:dyDescent="0.2">
      <c r="A19" s="58"/>
      <c r="B19" s="58"/>
      <c r="C19" s="67"/>
      <c r="D19" s="125"/>
      <c r="E19" s="119"/>
      <c r="F19" s="120"/>
      <c r="G19" s="126"/>
      <c r="H19" s="126"/>
      <c r="I19" s="179"/>
      <c r="J19" s="121"/>
      <c r="K19" s="122"/>
      <c r="L19" s="123"/>
      <c r="M19" s="124"/>
      <c r="N19" s="123"/>
      <c r="O19" s="123"/>
      <c r="P19" s="100">
        <f t="shared" si="0"/>
        <v>0</v>
      </c>
    </row>
    <row r="20" spans="1:18" x14ac:dyDescent="0.2">
      <c r="A20" s="58"/>
      <c r="B20" s="58"/>
      <c r="C20" s="67"/>
      <c r="D20" s="125"/>
      <c r="E20" s="119"/>
      <c r="F20" s="120"/>
      <c r="G20" s="126"/>
      <c r="H20" s="126"/>
      <c r="I20" s="179"/>
      <c r="J20" s="121"/>
      <c r="K20" s="122"/>
      <c r="L20" s="123"/>
      <c r="M20" s="124"/>
      <c r="N20" s="123"/>
      <c r="O20" s="123"/>
      <c r="P20" s="100">
        <f t="shared" si="0"/>
        <v>0</v>
      </c>
    </row>
    <row r="21" spans="1:18" x14ac:dyDescent="0.2">
      <c r="A21" s="58"/>
      <c r="B21" s="58"/>
      <c r="C21" s="67"/>
      <c r="D21" s="125"/>
      <c r="E21" s="119"/>
      <c r="F21" s="120"/>
      <c r="G21" s="126"/>
      <c r="H21" s="126"/>
      <c r="I21" s="179"/>
      <c r="J21" s="121"/>
      <c r="K21" s="122"/>
      <c r="L21" s="123"/>
      <c r="M21" s="124"/>
      <c r="N21" s="123"/>
      <c r="O21" s="123"/>
      <c r="P21" s="100">
        <f t="shared" si="0"/>
        <v>0</v>
      </c>
    </row>
    <row r="22" spans="1:18" x14ac:dyDescent="0.2">
      <c r="A22" s="58"/>
      <c r="B22" s="58"/>
      <c r="C22" s="67"/>
      <c r="D22" s="125"/>
      <c r="E22" s="119"/>
      <c r="F22" s="120"/>
      <c r="G22" s="126"/>
      <c r="H22" s="126"/>
      <c r="I22" s="179"/>
      <c r="J22" s="121"/>
      <c r="K22" s="122"/>
      <c r="L22" s="123"/>
      <c r="M22" s="124"/>
      <c r="N22" s="123"/>
      <c r="O22" s="123"/>
      <c r="P22" s="100">
        <f t="shared" si="0"/>
        <v>0</v>
      </c>
    </row>
    <row r="23" spans="1:18" x14ac:dyDescent="0.2">
      <c r="A23" s="58"/>
      <c r="B23" s="58"/>
      <c r="C23" s="67"/>
      <c r="D23" s="125"/>
      <c r="E23" s="119"/>
      <c r="F23" s="120"/>
      <c r="G23" s="126"/>
      <c r="H23" s="126"/>
      <c r="I23" s="179"/>
      <c r="J23" s="121"/>
      <c r="K23" s="122"/>
      <c r="L23" s="123"/>
      <c r="M23" s="124"/>
      <c r="N23" s="123"/>
      <c r="O23" s="123"/>
      <c r="P23" s="100">
        <f t="shared" si="0"/>
        <v>0</v>
      </c>
    </row>
    <row r="24" spans="1:18" x14ac:dyDescent="0.2">
      <c r="A24" s="58"/>
      <c r="B24" s="58"/>
      <c r="C24" s="67"/>
      <c r="D24" s="125"/>
      <c r="E24" s="119"/>
      <c r="F24" s="120"/>
      <c r="G24" s="126"/>
      <c r="H24" s="126"/>
      <c r="I24" s="179"/>
      <c r="J24" s="121"/>
      <c r="K24" s="122"/>
      <c r="L24" s="123"/>
      <c r="M24" s="124"/>
      <c r="N24" s="123"/>
      <c r="O24" s="123"/>
      <c r="P24" s="100">
        <f t="shared" si="0"/>
        <v>0</v>
      </c>
    </row>
    <row r="25" spans="1:18" x14ac:dyDescent="0.2">
      <c r="A25" s="58"/>
      <c r="B25" s="236"/>
      <c r="C25" s="67"/>
      <c r="D25" s="125"/>
      <c r="E25" s="119"/>
      <c r="F25" s="120"/>
      <c r="G25" s="126"/>
      <c r="H25" s="126"/>
      <c r="I25" s="179"/>
      <c r="J25" s="121"/>
      <c r="K25" s="122"/>
      <c r="L25" s="123"/>
      <c r="M25" s="124"/>
      <c r="N25" s="123"/>
      <c r="O25" s="123"/>
      <c r="P25" s="100">
        <f t="shared" si="0"/>
        <v>0</v>
      </c>
    </row>
    <row r="26" spans="1:18" ht="12" thickBot="1" x14ac:dyDescent="0.25">
      <c r="A26" s="58"/>
      <c r="B26" s="236"/>
      <c r="C26" s="67"/>
      <c r="D26" s="125"/>
      <c r="E26" s="119"/>
      <c r="F26" s="120"/>
      <c r="G26" s="126"/>
      <c r="H26" s="126"/>
      <c r="I26" s="179"/>
      <c r="J26" s="121"/>
      <c r="K26" s="122"/>
      <c r="L26" s="123"/>
      <c r="M26" s="124"/>
      <c r="N26" s="123"/>
      <c r="O26" s="123"/>
      <c r="P26" s="100">
        <f t="shared" si="0"/>
        <v>0</v>
      </c>
    </row>
    <row r="27" spans="1:18" ht="13.5" customHeight="1" thickBot="1" x14ac:dyDescent="0.25">
      <c r="A27" s="447"/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9"/>
    </row>
    <row r="28" spans="1:18" ht="12" thickBot="1" x14ac:dyDescent="0.25">
      <c r="A28" s="450" t="s">
        <v>15</v>
      </c>
      <c r="B28" s="451"/>
      <c r="C28" s="451"/>
      <c r="D28" s="451"/>
      <c r="E28" s="451"/>
      <c r="F28" s="451"/>
      <c r="G28" s="451"/>
      <c r="H28" s="451"/>
      <c r="I28" s="452"/>
      <c r="J28" s="85">
        <f t="shared" ref="J28:P28" si="1">SUM(J9:J26)</f>
        <v>0</v>
      </c>
      <c r="K28" s="85">
        <f t="shared" si="1"/>
        <v>0</v>
      </c>
      <c r="L28" s="84">
        <f t="shared" si="1"/>
        <v>0</v>
      </c>
      <c r="M28" s="85">
        <f t="shared" si="1"/>
        <v>0</v>
      </c>
      <c r="N28" s="84">
        <f t="shared" si="1"/>
        <v>0</v>
      </c>
      <c r="O28" s="84">
        <f t="shared" si="1"/>
        <v>0</v>
      </c>
      <c r="P28" s="86">
        <f t="shared" si="1"/>
        <v>0</v>
      </c>
    </row>
    <row r="29" spans="1:18" x14ac:dyDescent="0.2">
      <c r="A29" s="88"/>
      <c r="B29" s="88"/>
      <c r="C29" s="88"/>
      <c r="D29" s="88"/>
      <c r="E29" s="88"/>
      <c r="F29" s="88"/>
      <c r="G29" s="88"/>
      <c r="H29" s="88"/>
      <c r="I29" s="88"/>
      <c r="J29" s="87"/>
      <c r="K29" s="87"/>
      <c r="L29" s="87"/>
      <c r="M29" s="87"/>
      <c r="N29" s="87"/>
      <c r="O29" s="87"/>
      <c r="P29" s="87"/>
    </row>
    <row r="30" spans="1:18" x14ac:dyDescent="0.2">
      <c r="B30" s="440" t="s">
        <v>143</v>
      </c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</row>
    <row r="31" spans="1:18" ht="13.15" customHeight="1" x14ac:dyDescent="0.2">
      <c r="N31" s="45"/>
      <c r="O31" s="45"/>
    </row>
  </sheetData>
  <mergeCells count="21">
    <mergeCell ref="B30:R30"/>
    <mergeCell ref="J7:L7"/>
    <mergeCell ref="I7:I8"/>
    <mergeCell ref="H7:H8"/>
    <mergeCell ref="A27:P27"/>
    <mergeCell ref="M7:P7"/>
    <mergeCell ref="D7:D8"/>
    <mergeCell ref="E7:E8"/>
    <mergeCell ref="B7:B8"/>
    <mergeCell ref="A28:I28"/>
    <mergeCell ref="F7:F8"/>
    <mergeCell ref="G7:G8"/>
    <mergeCell ref="C7:C8"/>
    <mergeCell ref="A7:A8"/>
    <mergeCell ref="A5:P5"/>
    <mergeCell ref="A1:C1"/>
    <mergeCell ref="D1:K1"/>
    <mergeCell ref="A2:C2"/>
    <mergeCell ref="D2:K2"/>
    <mergeCell ref="A3:C3"/>
    <mergeCell ref="D3:K3"/>
  </mergeCells>
  <phoneticPr fontId="4" type="noConversion"/>
  <pageMargins left="0.3" right="0.25" top="0.55654761904761907" bottom="0.75" header="0.31" footer="0.5"/>
  <pageSetup paperSize="9" scale="71" orientation="landscape" r:id="rId1"/>
  <headerFooter alignWithMargins="0">
    <oddHeader xml:space="preserve">&amp;L&amp;"Garamond,Normál"&amp;8Nemzeti Kutatási, Fejlesztési és Innovációs Hivatal
</oddHeader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'KDP ösztöndíj'!$A$10:$A$43</xm:f>
          </x14:formula1>
          <xm:sqref>B9:B26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R30"/>
  <sheetViews>
    <sheetView view="pageLayout" zoomScale="90" zoomScaleNormal="100" zoomScalePageLayoutView="90" workbookViewId="0">
      <selection activeCell="M12" sqref="M12"/>
    </sheetView>
  </sheetViews>
  <sheetFormatPr defaultColWidth="9.140625" defaultRowHeight="11.25" x14ac:dyDescent="0.2"/>
  <cols>
    <col min="1" max="1" width="4.42578125" style="16" customWidth="1"/>
    <col min="2" max="2" width="19.140625" style="16" customWidth="1"/>
    <col min="3" max="3" width="20.5703125" style="16" customWidth="1"/>
    <col min="4" max="4" width="13" style="16" customWidth="1"/>
    <col min="5" max="5" width="10" style="16" customWidth="1"/>
    <col min="6" max="6" width="7.5703125" style="16" customWidth="1"/>
    <col min="7" max="7" width="7.42578125" style="16" customWidth="1"/>
    <col min="8" max="8" width="7.5703125" style="16" customWidth="1"/>
    <col min="9" max="9" width="25.28515625" style="16" customWidth="1"/>
    <col min="10" max="10" width="8.5703125" style="16" customWidth="1"/>
    <col min="11" max="11" width="9" style="16" customWidth="1"/>
    <col min="12" max="12" width="8" style="16" customWidth="1"/>
    <col min="13" max="13" width="9.85546875" style="16" customWidth="1"/>
    <col min="14" max="14" width="9.140625" style="16" customWidth="1"/>
    <col min="15" max="15" width="8.28515625" style="16" customWidth="1"/>
    <col min="16" max="16" width="8" style="16" customWidth="1"/>
    <col min="17" max="16384" width="9.140625" style="16"/>
  </cols>
  <sheetData>
    <row r="1" spans="1:17" ht="12.75" customHeight="1" x14ac:dyDescent="0.2">
      <c r="A1" s="444" t="s">
        <v>3</v>
      </c>
      <c r="B1" s="445"/>
      <c r="C1" s="446"/>
      <c r="D1" s="444">
        <f>'KDP ösztöndíj'!E1</f>
        <v>0</v>
      </c>
      <c r="E1" s="445"/>
      <c r="F1" s="445"/>
      <c r="G1" s="445"/>
      <c r="H1" s="445"/>
      <c r="I1" s="445"/>
      <c r="J1" s="445"/>
      <c r="K1" s="446"/>
    </row>
    <row r="2" spans="1:17" ht="12" customHeight="1" x14ac:dyDescent="0.2">
      <c r="A2" s="444" t="s">
        <v>4</v>
      </c>
      <c r="B2" s="445"/>
      <c r="C2" s="446"/>
      <c r="D2" s="444">
        <f>'KDP ösztöndíj'!E2</f>
        <v>0</v>
      </c>
      <c r="E2" s="445"/>
      <c r="F2" s="445"/>
      <c r="G2" s="445"/>
      <c r="H2" s="445"/>
      <c r="I2" s="445"/>
      <c r="J2" s="445"/>
      <c r="K2" s="446"/>
    </row>
    <row r="3" spans="1:17" ht="12" customHeight="1" x14ac:dyDescent="0.2">
      <c r="A3" s="444" t="s">
        <v>43</v>
      </c>
      <c r="B3" s="445"/>
      <c r="C3" s="446"/>
      <c r="D3" s="444">
        <f>'KDP ösztöndíj'!E3</f>
        <v>0</v>
      </c>
      <c r="E3" s="445"/>
      <c r="F3" s="445"/>
      <c r="G3" s="445"/>
      <c r="H3" s="445"/>
      <c r="I3" s="445"/>
      <c r="J3" s="445"/>
      <c r="K3" s="446"/>
      <c r="L3" s="87"/>
      <c r="M3" s="87"/>
      <c r="N3" s="87"/>
      <c r="O3" s="87"/>
      <c r="P3" s="87"/>
    </row>
    <row r="4" spans="1:17" ht="13.5" customHeight="1" x14ac:dyDescent="0.2">
      <c r="A4" s="88"/>
      <c r="B4" s="88"/>
      <c r="C4" s="88"/>
      <c r="D4" s="88"/>
      <c r="E4" s="88"/>
      <c r="F4" s="88"/>
      <c r="G4" s="88"/>
      <c r="H4" s="88"/>
      <c r="I4" s="88"/>
      <c r="J4" s="17"/>
      <c r="K4" s="17"/>
      <c r="L4" s="87"/>
      <c r="M4" s="87"/>
      <c r="N4" s="87"/>
      <c r="O4" s="87"/>
      <c r="P4" s="87"/>
    </row>
    <row r="5" spans="1:17" ht="20.25" customHeight="1" x14ac:dyDescent="0.2">
      <c r="A5" s="463" t="s">
        <v>115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89"/>
    </row>
    <row r="6" spans="1:17" ht="12.75" thickBot="1" x14ac:dyDescent="0.25">
      <c r="A6" s="52"/>
      <c r="B6" s="52"/>
      <c r="C6" s="52"/>
      <c r="D6" s="52"/>
      <c r="E6" s="52"/>
      <c r="F6" s="52"/>
      <c r="G6" s="52"/>
      <c r="H6" s="90"/>
      <c r="I6" s="90"/>
      <c r="J6" s="90"/>
      <c r="K6" s="90"/>
      <c r="L6" s="90"/>
      <c r="M6" s="52"/>
      <c r="N6" s="52"/>
      <c r="O6" s="52"/>
      <c r="P6" s="52"/>
    </row>
    <row r="7" spans="1:17" ht="26.25" customHeight="1" x14ac:dyDescent="0.2">
      <c r="A7" s="454" t="s">
        <v>17</v>
      </c>
      <c r="B7" s="461" t="s">
        <v>142</v>
      </c>
      <c r="C7" s="454" t="s">
        <v>26</v>
      </c>
      <c r="D7" s="454" t="s">
        <v>27</v>
      </c>
      <c r="E7" s="454" t="s">
        <v>23</v>
      </c>
      <c r="F7" s="454" t="s">
        <v>24</v>
      </c>
      <c r="G7" s="454" t="s">
        <v>18</v>
      </c>
      <c r="H7" s="454" t="s">
        <v>28</v>
      </c>
      <c r="I7" s="454" t="s">
        <v>25</v>
      </c>
      <c r="J7" s="458" t="s">
        <v>29</v>
      </c>
      <c r="K7" s="459"/>
      <c r="L7" s="460"/>
      <c r="M7" s="458" t="s">
        <v>30</v>
      </c>
      <c r="N7" s="459"/>
      <c r="O7" s="459"/>
      <c r="P7" s="460"/>
    </row>
    <row r="8" spans="1:17" ht="26.25" customHeight="1" thickBot="1" x14ac:dyDescent="0.25">
      <c r="A8" s="455" t="s">
        <v>11</v>
      </c>
      <c r="B8" s="462"/>
      <c r="C8" s="455"/>
      <c r="D8" s="455"/>
      <c r="E8" s="455"/>
      <c r="F8" s="455"/>
      <c r="G8" s="455"/>
      <c r="H8" s="455"/>
      <c r="I8" s="455"/>
      <c r="J8" s="54" t="s">
        <v>12</v>
      </c>
      <c r="K8" s="55" t="s">
        <v>13</v>
      </c>
      <c r="L8" s="56" t="s">
        <v>44</v>
      </c>
      <c r="M8" s="54" t="s">
        <v>5</v>
      </c>
      <c r="N8" s="56" t="s">
        <v>6</v>
      </c>
      <c r="O8" s="56" t="s">
        <v>14</v>
      </c>
      <c r="P8" s="57" t="s">
        <v>8</v>
      </c>
    </row>
    <row r="9" spans="1:17" x14ac:dyDescent="0.2">
      <c r="A9" s="58"/>
      <c r="B9" s="236"/>
      <c r="C9" s="91"/>
      <c r="D9" s="92"/>
      <c r="E9" s="93"/>
      <c r="F9" s="94"/>
      <c r="G9" s="94"/>
      <c r="H9" s="95"/>
      <c r="I9" s="96"/>
      <c r="J9" s="97"/>
      <c r="K9" s="98"/>
      <c r="L9" s="99"/>
      <c r="M9" s="63"/>
      <c r="N9" s="63"/>
      <c r="O9" s="63"/>
      <c r="P9" s="100">
        <f>SUM(M9:O9)</f>
        <v>0</v>
      </c>
    </row>
    <row r="10" spans="1:17" x14ac:dyDescent="0.2">
      <c r="A10" s="58"/>
      <c r="B10" s="236"/>
      <c r="C10" s="67"/>
      <c r="D10" s="60"/>
      <c r="E10" s="101"/>
      <c r="F10" s="61"/>
      <c r="G10" s="61"/>
      <c r="H10" s="95"/>
      <c r="I10" s="102"/>
      <c r="J10" s="103"/>
      <c r="K10" s="104"/>
      <c r="L10" s="105"/>
      <c r="M10" s="63"/>
      <c r="N10" s="63"/>
      <c r="O10" s="103"/>
      <c r="P10" s="100">
        <f t="shared" ref="P10:P23" si="0">SUM(M10:O10)</f>
        <v>0</v>
      </c>
    </row>
    <row r="11" spans="1:17" x14ac:dyDescent="0.2">
      <c r="A11" s="58"/>
      <c r="B11" s="236"/>
      <c r="C11" s="67"/>
      <c r="D11" s="60"/>
      <c r="E11" s="101"/>
      <c r="F11" s="61"/>
      <c r="G11" s="61"/>
      <c r="H11" s="95"/>
      <c r="I11" s="102"/>
      <c r="J11" s="103"/>
      <c r="K11" s="104"/>
      <c r="L11" s="105"/>
      <c r="M11" s="63"/>
      <c r="N11" s="63"/>
      <c r="O11" s="103"/>
      <c r="P11" s="100">
        <f t="shared" si="0"/>
        <v>0</v>
      </c>
    </row>
    <row r="12" spans="1:17" x14ac:dyDescent="0.2">
      <c r="A12" s="58"/>
      <c r="B12" s="236"/>
      <c r="C12" s="67"/>
      <c r="D12" s="60"/>
      <c r="E12" s="101"/>
      <c r="F12" s="61"/>
      <c r="G12" s="61"/>
      <c r="H12" s="95"/>
      <c r="I12" s="102"/>
      <c r="J12" s="103"/>
      <c r="K12" s="104"/>
      <c r="L12" s="105"/>
      <c r="M12" s="63"/>
      <c r="N12" s="63"/>
      <c r="O12" s="103"/>
      <c r="P12" s="100">
        <f t="shared" si="0"/>
        <v>0</v>
      </c>
    </row>
    <row r="13" spans="1:17" x14ac:dyDescent="0.2">
      <c r="A13" s="58"/>
      <c r="B13" s="236"/>
      <c r="C13" s="67"/>
      <c r="D13" s="60"/>
      <c r="E13" s="101"/>
      <c r="F13" s="61"/>
      <c r="G13" s="61"/>
      <c r="H13" s="95"/>
      <c r="I13" s="102"/>
      <c r="J13" s="103"/>
      <c r="K13" s="104"/>
      <c r="L13" s="105"/>
      <c r="M13" s="63"/>
      <c r="N13" s="63"/>
      <c r="O13" s="103"/>
      <c r="P13" s="100">
        <f t="shared" si="0"/>
        <v>0</v>
      </c>
    </row>
    <row r="14" spans="1:17" x14ac:dyDescent="0.2">
      <c r="A14" s="58"/>
      <c r="B14" s="236"/>
      <c r="C14" s="67"/>
      <c r="D14" s="60"/>
      <c r="E14" s="101"/>
      <c r="F14" s="61"/>
      <c r="G14" s="61"/>
      <c r="H14" s="95"/>
      <c r="I14" s="102"/>
      <c r="J14" s="103"/>
      <c r="K14" s="104"/>
      <c r="L14" s="105"/>
      <c r="M14" s="63"/>
      <c r="N14" s="63"/>
      <c r="O14" s="103"/>
      <c r="P14" s="100">
        <f t="shared" si="0"/>
        <v>0</v>
      </c>
    </row>
    <row r="15" spans="1:17" x14ac:dyDescent="0.2">
      <c r="A15" s="58"/>
      <c r="B15" s="236"/>
      <c r="C15" s="67"/>
      <c r="D15" s="60"/>
      <c r="E15" s="101"/>
      <c r="F15" s="61"/>
      <c r="G15" s="61"/>
      <c r="H15" s="95"/>
      <c r="I15" s="102"/>
      <c r="J15" s="103"/>
      <c r="K15" s="104"/>
      <c r="L15" s="105"/>
      <c r="M15" s="63"/>
      <c r="N15" s="63"/>
      <c r="O15" s="103"/>
      <c r="P15" s="100">
        <f t="shared" si="0"/>
        <v>0</v>
      </c>
    </row>
    <row r="16" spans="1:17" x14ac:dyDescent="0.2">
      <c r="A16" s="58"/>
      <c r="B16" s="236"/>
      <c r="C16" s="67"/>
      <c r="D16" s="60"/>
      <c r="E16" s="101"/>
      <c r="F16" s="61"/>
      <c r="G16" s="61"/>
      <c r="H16" s="95"/>
      <c r="I16" s="102"/>
      <c r="J16" s="103"/>
      <c r="K16" s="104"/>
      <c r="L16" s="105"/>
      <c r="M16" s="63"/>
      <c r="N16" s="63"/>
      <c r="O16" s="103"/>
      <c r="P16" s="100">
        <f t="shared" si="0"/>
        <v>0</v>
      </c>
    </row>
    <row r="17" spans="1:18" x14ac:dyDescent="0.2">
      <c r="A17" s="58"/>
      <c r="B17" s="236"/>
      <c r="C17" s="67"/>
      <c r="D17" s="60"/>
      <c r="E17" s="101"/>
      <c r="F17" s="61"/>
      <c r="G17" s="61"/>
      <c r="H17" s="95"/>
      <c r="I17" s="102"/>
      <c r="J17" s="103"/>
      <c r="K17" s="104"/>
      <c r="L17" s="105"/>
      <c r="M17" s="63"/>
      <c r="N17" s="63"/>
      <c r="O17" s="103"/>
      <c r="P17" s="100">
        <f t="shared" si="0"/>
        <v>0</v>
      </c>
    </row>
    <row r="18" spans="1:18" x14ac:dyDescent="0.2">
      <c r="A18" s="58"/>
      <c r="B18" s="236"/>
      <c r="C18" s="67"/>
      <c r="D18" s="60"/>
      <c r="E18" s="101"/>
      <c r="F18" s="61"/>
      <c r="G18" s="61"/>
      <c r="H18" s="95"/>
      <c r="I18" s="102"/>
      <c r="J18" s="103"/>
      <c r="K18" s="104"/>
      <c r="L18" s="105"/>
      <c r="M18" s="63"/>
      <c r="N18" s="63"/>
      <c r="O18" s="103"/>
      <c r="P18" s="100">
        <f t="shared" si="0"/>
        <v>0</v>
      </c>
    </row>
    <row r="19" spans="1:18" x14ac:dyDescent="0.2">
      <c r="A19" s="58"/>
      <c r="B19" s="236"/>
      <c r="C19" s="67"/>
      <c r="D19" s="60"/>
      <c r="E19" s="101"/>
      <c r="F19" s="61"/>
      <c r="G19" s="61"/>
      <c r="H19" s="95"/>
      <c r="I19" s="102"/>
      <c r="J19" s="103"/>
      <c r="K19" s="104"/>
      <c r="L19" s="105"/>
      <c r="M19" s="63"/>
      <c r="N19" s="63"/>
      <c r="O19" s="103"/>
      <c r="P19" s="100">
        <f t="shared" si="0"/>
        <v>0</v>
      </c>
    </row>
    <row r="20" spans="1:18" x14ac:dyDescent="0.2">
      <c r="A20" s="58"/>
      <c r="B20" s="236"/>
      <c r="C20" s="67"/>
      <c r="D20" s="60"/>
      <c r="E20" s="101"/>
      <c r="F20" s="61"/>
      <c r="G20" s="61"/>
      <c r="H20" s="95"/>
      <c r="I20" s="102"/>
      <c r="J20" s="103"/>
      <c r="K20" s="104"/>
      <c r="L20" s="105"/>
      <c r="M20" s="63"/>
      <c r="N20" s="63"/>
      <c r="O20" s="103"/>
      <c r="P20" s="100">
        <f t="shared" si="0"/>
        <v>0</v>
      </c>
    </row>
    <row r="21" spans="1:18" x14ac:dyDescent="0.2">
      <c r="A21" s="58"/>
      <c r="B21" s="236"/>
      <c r="C21" s="67"/>
      <c r="D21" s="60"/>
      <c r="E21" s="101"/>
      <c r="F21" s="61"/>
      <c r="G21" s="61"/>
      <c r="H21" s="95"/>
      <c r="I21" s="102"/>
      <c r="J21" s="103"/>
      <c r="K21" s="104"/>
      <c r="L21" s="105"/>
      <c r="M21" s="63"/>
      <c r="N21" s="63"/>
      <c r="O21" s="103"/>
      <c r="P21" s="100">
        <f t="shared" si="0"/>
        <v>0</v>
      </c>
    </row>
    <row r="22" spans="1:18" x14ac:dyDescent="0.2">
      <c r="A22" s="66"/>
      <c r="B22" s="237"/>
      <c r="C22" s="67"/>
      <c r="D22" s="68"/>
      <c r="E22" s="106"/>
      <c r="F22" s="69"/>
      <c r="G22" s="69"/>
      <c r="H22" s="107"/>
      <c r="I22" s="102"/>
      <c r="J22" s="103"/>
      <c r="K22" s="104"/>
      <c r="L22" s="105"/>
      <c r="M22" s="108"/>
      <c r="N22" s="103"/>
      <c r="O22" s="103"/>
      <c r="P22" s="100">
        <f t="shared" si="0"/>
        <v>0</v>
      </c>
    </row>
    <row r="23" spans="1:18" ht="12" thickBot="1" x14ac:dyDescent="0.25">
      <c r="A23" s="109"/>
      <c r="B23" s="238"/>
      <c r="C23" s="75"/>
      <c r="D23" s="76"/>
      <c r="E23" s="110"/>
      <c r="F23" s="77"/>
      <c r="G23" s="77"/>
      <c r="H23" s="111"/>
      <c r="I23" s="112"/>
      <c r="J23" s="113"/>
      <c r="K23" s="114"/>
      <c r="L23" s="115"/>
      <c r="M23" s="116"/>
      <c r="N23" s="113"/>
      <c r="O23" s="113"/>
      <c r="P23" s="100">
        <f t="shared" si="0"/>
        <v>0</v>
      </c>
    </row>
    <row r="24" spans="1:18" ht="13.5" customHeight="1" thickBot="1" x14ac:dyDescent="0.25">
      <c r="A24" s="466"/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8"/>
    </row>
    <row r="25" spans="1:18" ht="12" thickBot="1" x14ac:dyDescent="0.25">
      <c r="A25" s="464" t="s">
        <v>15</v>
      </c>
      <c r="B25" s="465"/>
      <c r="C25" s="465"/>
      <c r="D25" s="465"/>
      <c r="E25" s="465"/>
      <c r="F25" s="465"/>
      <c r="G25" s="465"/>
      <c r="H25" s="465"/>
      <c r="I25" s="85">
        <f t="shared" ref="I25:P25" si="1">SUM(I9:I23)</f>
        <v>0</v>
      </c>
      <c r="J25" s="84">
        <f t="shared" si="1"/>
        <v>0</v>
      </c>
      <c r="K25" s="84">
        <f t="shared" si="1"/>
        <v>0</v>
      </c>
      <c r="L25" s="86">
        <f t="shared" si="1"/>
        <v>0</v>
      </c>
      <c r="M25" s="85">
        <f t="shared" si="1"/>
        <v>0</v>
      </c>
      <c r="N25" s="84">
        <f t="shared" si="1"/>
        <v>0</v>
      </c>
      <c r="O25" s="84">
        <f t="shared" si="1"/>
        <v>0</v>
      </c>
      <c r="P25" s="86">
        <f t="shared" si="1"/>
        <v>0</v>
      </c>
    </row>
    <row r="26" spans="1:18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8" ht="12.75" customHeight="1" x14ac:dyDescent="0.2">
      <c r="A27" s="440" t="s">
        <v>143</v>
      </c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6"/>
      <c r="R27" s="46"/>
    </row>
    <row r="28" spans="1:18" ht="13.15" customHeight="1" x14ac:dyDescent="0.2">
      <c r="N28" s="45"/>
      <c r="O28" s="45"/>
    </row>
    <row r="29" spans="1:18" x14ac:dyDescent="0.2">
      <c r="N29" s="20"/>
      <c r="O29" s="20"/>
    </row>
    <row r="30" spans="1:18" x14ac:dyDescent="0.2">
      <c r="N30" s="45"/>
      <c r="O30" s="45"/>
    </row>
  </sheetData>
  <mergeCells count="21">
    <mergeCell ref="A27:P27"/>
    <mergeCell ref="G7:G8"/>
    <mergeCell ref="E7:E8"/>
    <mergeCell ref="H7:H8"/>
    <mergeCell ref="A5:P5"/>
    <mergeCell ref="A7:A8"/>
    <mergeCell ref="C7:C8"/>
    <mergeCell ref="D7:D8"/>
    <mergeCell ref="M7:P7"/>
    <mergeCell ref="A25:H25"/>
    <mergeCell ref="I7:I8"/>
    <mergeCell ref="F7:F8"/>
    <mergeCell ref="A24:P24"/>
    <mergeCell ref="J7:L7"/>
    <mergeCell ref="B7:B8"/>
    <mergeCell ref="A1:C1"/>
    <mergeCell ref="D1:K1"/>
    <mergeCell ref="A2:C2"/>
    <mergeCell ref="D2:K2"/>
    <mergeCell ref="A3:C3"/>
    <mergeCell ref="D3:K3"/>
  </mergeCells>
  <phoneticPr fontId="4" type="noConversion"/>
  <pageMargins left="0.31496062992125984" right="0.23622047244094491" top="0.77916666666666667" bottom="0.59055118110236227" header="0.51181102362204722" footer="0.51181102362204722"/>
  <pageSetup paperSize="9" scale="74" orientation="landscape" r:id="rId1"/>
  <headerFooter alignWithMargins="0">
    <oddHeader xml:space="preserve">&amp;L&amp;"Garamond,Normál"&amp;8Nemzeti Kutatási, Fejlesztési és Innovációs Hivatal&amp;"Arial,Normál"&amp;10
</oddHeader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'KDP ösztöndíj'!$A$10:$A$43</xm:f>
          </x14:formula1>
          <xm:sqref>B9:B23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S31"/>
  <sheetViews>
    <sheetView view="pageLayout" zoomScaleNormal="100" workbookViewId="0">
      <selection activeCell="P9" sqref="P9"/>
    </sheetView>
  </sheetViews>
  <sheetFormatPr defaultColWidth="9.140625" defaultRowHeight="11.25" x14ac:dyDescent="0.2"/>
  <cols>
    <col min="1" max="1" width="5.28515625" style="16" customWidth="1"/>
    <col min="2" max="2" width="18.42578125" style="16" customWidth="1"/>
    <col min="3" max="3" width="19.5703125" style="16" customWidth="1"/>
    <col min="4" max="4" width="11.28515625" style="16" customWidth="1"/>
    <col min="5" max="5" width="7.7109375" style="16" customWidth="1"/>
    <col min="6" max="7" width="7.5703125" style="16" customWidth="1"/>
    <col min="8" max="8" width="7.7109375" style="16" customWidth="1"/>
    <col min="9" max="10" width="7" style="16" customWidth="1"/>
    <col min="11" max="11" width="6.85546875" style="16" customWidth="1"/>
    <col min="12" max="12" width="29.28515625" style="16" customWidth="1"/>
    <col min="13" max="13" width="9.7109375" style="16" customWidth="1"/>
    <col min="14" max="14" width="8.5703125" style="16" customWidth="1"/>
    <col min="15" max="15" width="7.7109375" style="16" customWidth="1"/>
    <col min="16" max="16" width="8.85546875" style="16" customWidth="1"/>
    <col min="17" max="17" width="8.5703125" style="16" customWidth="1"/>
    <col min="18" max="18" width="8.140625" style="16" customWidth="1"/>
    <col min="19" max="19" width="8.42578125" style="16" customWidth="1"/>
    <col min="20" max="16384" width="9.140625" style="16"/>
  </cols>
  <sheetData>
    <row r="1" spans="1:19" ht="12.75" customHeight="1" x14ac:dyDescent="0.2">
      <c r="A1" s="444" t="s">
        <v>3</v>
      </c>
      <c r="B1" s="445"/>
      <c r="C1" s="446"/>
      <c r="D1" s="444">
        <f>'KDP ösztöndíj'!E1</f>
        <v>0</v>
      </c>
      <c r="E1" s="445"/>
      <c r="F1" s="445"/>
      <c r="G1" s="445"/>
      <c r="H1" s="445"/>
      <c r="I1" s="445"/>
      <c r="J1" s="445"/>
      <c r="K1" s="446"/>
      <c r="M1" s="17"/>
      <c r="N1" s="17"/>
    </row>
    <row r="2" spans="1:19" ht="11.25" customHeight="1" x14ac:dyDescent="0.2">
      <c r="A2" s="444" t="s">
        <v>4</v>
      </c>
      <c r="B2" s="445"/>
      <c r="C2" s="446"/>
      <c r="D2" s="444">
        <f>'KDP ösztöndíj'!E2</f>
        <v>0</v>
      </c>
      <c r="E2" s="445"/>
      <c r="F2" s="445"/>
      <c r="G2" s="445"/>
      <c r="H2" s="445"/>
      <c r="I2" s="445"/>
      <c r="J2" s="445"/>
      <c r="K2" s="446"/>
      <c r="M2" s="17"/>
      <c r="N2" s="17"/>
    </row>
    <row r="3" spans="1:19" ht="11.25" customHeight="1" x14ac:dyDescent="0.2">
      <c r="A3" s="444" t="s">
        <v>43</v>
      </c>
      <c r="B3" s="445"/>
      <c r="C3" s="446"/>
      <c r="D3" s="444">
        <f>'KDP ösztöndíj'!E3</f>
        <v>0</v>
      </c>
      <c r="E3" s="445"/>
      <c r="F3" s="445"/>
      <c r="G3" s="445"/>
      <c r="H3" s="445"/>
      <c r="I3" s="445"/>
      <c r="J3" s="445"/>
      <c r="K3" s="446"/>
      <c r="M3" s="17"/>
      <c r="N3" s="17"/>
    </row>
    <row r="4" spans="1:19" ht="12" customHeight="1" x14ac:dyDescent="0.2">
      <c r="A4" s="49"/>
      <c r="B4" s="49"/>
      <c r="C4" s="49"/>
      <c r="D4" s="49"/>
      <c r="E4" s="50"/>
      <c r="F4" s="50"/>
      <c r="G4" s="50"/>
      <c r="H4" s="50"/>
      <c r="I4" s="50"/>
      <c r="J4" s="50"/>
      <c r="K4" s="51"/>
      <c r="L4" s="51"/>
      <c r="M4" s="51"/>
      <c r="N4" s="51"/>
      <c r="O4" s="52"/>
      <c r="P4" s="52"/>
      <c r="Q4" s="52"/>
      <c r="R4" s="52"/>
    </row>
    <row r="5" spans="1:19" ht="12.75" customHeight="1" x14ac:dyDescent="0.2">
      <c r="A5" s="469" t="s">
        <v>116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</row>
    <row r="6" spans="1:19" ht="12.75" thickBo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3"/>
      <c r="L6" s="53"/>
      <c r="M6" s="53"/>
      <c r="N6" s="53"/>
      <c r="O6" s="52"/>
      <c r="P6" s="52"/>
      <c r="Q6" s="52"/>
      <c r="R6" s="52"/>
    </row>
    <row r="7" spans="1:19" ht="36" customHeight="1" x14ac:dyDescent="0.2">
      <c r="A7" s="454" t="s">
        <v>17</v>
      </c>
      <c r="B7" s="454" t="s">
        <v>142</v>
      </c>
      <c r="C7" s="454" t="s">
        <v>26</v>
      </c>
      <c r="D7" s="454" t="s">
        <v>27</v>
      </c>
      <c r="E7" s="454" t="s">
        <v>23</v>
      </c>
      <c r="F7" s="454" t="s">
        <v>24</v>
      </c>
      <c r="G7" s="454" t="s">
        <v>18</v>
      </c>
      <c r="H7" s="454" t="s">
        <v>28</v>
      </c>
      <c r="I7" s="418" t="s">
        <v>53</v>
      </c>
      <c r="J7" s="419"/>
      <c r="K7" s="475" t="s">
        <v>42</v>
      </c>
      <c r="L7" s="454" t="s">
        <v>25</v>
      </c>
      <c r="M7" s="458" t="s">
        <v>29</v>
      </c>
      <c r="N7" s="459"/>
      <c r="O7" s="460"/>
      <c r="P7" s="458" t="s">
        <v>30</v>
      </c>
      <c r="Q7" s="459"/>
      <c r="R7" s="459"/>
      <c r="S7" s="460"/>
    </row>
    <row r="8" spans="1:19" ht="66.75" customHeight="1" thickBot="1" x14ac:dyDescent="0.25">
      <c r="A8" s="455" t="s">
        <v>11</v>
      </c>
      <c r="B8" s="455"/>
      <c r="C8" s="455"/>
      <c r="D8" s="455"/>
      <c r="E8" s="455"/>
      <c r="F8" s="455"/>
      <c r="G8" s="455"/>
      <c r="H8" s="455"/>
      <c r="I8" s="181" t="s">
        <v>20</v>
      </c>
      <c r="J8" s="181" t="s">
        <v>21</v>
      </c>
      <c r="K8" s="476"/>
      <c r="L8" s="455"/>
      <c r="M8" s="54" t="s">
        <v>12</v>
      </c>
      <c r="N8" s="55" t="s">
        <v>13</v>
      </c>
      <c r="O8" s="56" t="s">
        <v>44</v>
      </c>
      <c r="P8" s="54" t="s">
        <v>5</v>
      </c>
      <c r="Q8" s="56" t="s">
        <v>6</v>
      </c>
      <c r="R8" s="56" t="s">
        <v>14</v>
      </c>
      <c r="S8" s="57" t="s">
        <v>8</v>
      </c>
    </row>
    <row r="9" spans="1:19" x14ac:dyDescent="0.2">
      <c r="A9" s="58"/>
      <c r="B9" s="58"/>
      <c r="C9" s="59"/>
      <c r="D9" s="60"/>
      <c r="E9" s="60"/>
      <c r="F9" s="61"/>
      <c r="G9" s="61"/>
      <c r="H9" s="61"/>
      <c r="I9" s="61"/>
      <c r="J9" s="61"/>
      <c r="K9" s="180"/>
      <c r="L9" s="59"/>
      <c r="M9" s="97"/>
      <c r="N9" s="98"/>
      <c r="O9" s="99"/>
      <c r="P9" s="63"/>
      <c r="Q9" s="63"/>
      <c r="R9" s="64"/>
      <c r="S9" s="65">
        <f>SUM(P9:R9)</f>
        <v>0</v>
      </c>
    </row>
    <row r="10" spans="1:19" ht="12.75" customHeight="1" x14ac:dyDescent="0.2">
      <c r="A10" s="66"/>
      <c r="B10" s="66"/>
      <c r="C10" s="67"/>
      <c r="D10" s="68"/>
      <c r="E10" s="68"/>
      <c r="F10" s="69"/>
      <c r="G10" s="69"/>
      <c r="H10" s="69"/>
      <c r="I10" s="61"/>
      <c r="J10" s="61"/>
      <c r="K10" s="62"/>
      <c r="L10" s="67"/>
      <c r="M10" s="70"/>
      <c r="N10" s="71"/>
      <c r="O10" s="72"/>
      <c r="P10" s="73"/>
      <c r="Q10" s="72"/>
      <c r="R10" s="72"/>
      <c r="S10" s="65">
        <f t="shared" ref="S10:S24" si="0">SUM(P10:R10)</f>
        <v>0</v>
      </c>
    </row>
    <row r="11" spans="1:19" ht="12.75" customHeight="1" x14ac:dyDescent="0.2">
      <c r="A11" s="66"/>
      <c r="B11" s="66"/>
      <c r="C11" s="67"/>
      <c r="D11" s="68"/>
      <c r="E11" s="68"/>
      <c r="F11" s="69"/>
      <c r="G11" s="69"/>
      <c r="H11" s="69"/>
      <c r="I11" s="61"/>
      <c r="J11" s="61"/>
      <c r="K11" s="62"/>
      <c r="L11" s="67"/>
      <c r="M11" s="70"/>
      <c r="N11" s="71"/>
      <c r="O11" s="72"/>
      <c r="P11" s="73"/>
      <c r="Q11" s="72"/>
      <c r="R11" s="72"/>
      <c r="S11" s="65">
        <f t="shared" si="0"/>
        <v>0</v>
      </c>
    </row>
    <row r="12" spans="1:19" ht="12.75" customHeight="1" x14ac:dyDescent="0.2">
      <c r="A12" s="66"/>
      <c r="B12" s="66"/>
      <c r="C12" s="67"/>
      <c r="D12" s="68"/>
      <c r="E12" s="68"/>
      <c r="F12" s="69"/>
      <c r="G12" s="69"/>
      <c r="H12" s="69"/>
      <c r="I12" s="61"/>
      <c r="J12" s="61"/>
      <c r="K12" s="62"/>
      <c r="L12" s="67"/>
      <c r="M12" s="70"/>
      <c r="N12" s="71"/>
      <c r="O12" s="72"/>
      <c r="P12" s="73"/>
      <c r="Q12" s="72"/>
      <c r="R12" s="72"/>
      <c r="S12" s="65">
        <f t="shared" si="0"/>
        <v>0</v>
      </c>
    </row>
    <row r="13" spans="1:19" ht="12.75" customHeight="1" x14ac:dyDescent="0.2">
      <c r="A13" s="66"/>
      <c r="B13" s="66"/>
      <c r="C13" s="67"/>
      <c r="D13" s="68"/>
      <c r="E13" s="68"/>
      <c r="F13" s="69"/>
      <c r="G13" s="69"/>
      <c r="H13" s="69"/>
      <c r="I13" s="61"/>
      <c r="J13" s="61"/>
      <c r="K13" s="62"/>
      <c r="L13" s="67"/>
      <c r="M13" s="70"/>
      <c r="N13" s="71"/>
      <c r="O13" s="72"/>
      <c r="P13" s="73"/>
      <c r="Q13" s="72"/>
      <c r="R13" s="72"/>
      <c r="S13" s="65">
        <f t="shared" si="0"/>
        <v>0</v>
      </c>
    </row>
    <row r="14" spans="1:19" ht="12.75" customHeight="1" x14ac:dyDescent="0.2">
      <c r="A14" s="66"/>
      <c r="B14" s="66"/>
      <c r="C14" s="67"/>
      <c r="D14" s="68"/>
      <c r="E14" s="68"/>
      <c r="F14" s="69"/>
      <c r="G14" s="69"/>
      <c r="H14" s="69"/>
      <c r="I14" s="61"/>
      <c r="J14" s="61"/>
      <c r="K14" s="62"/>
      <c r="L14" s="67"/>
      <c r="M14" s="70"/>
      <c r="N14" s="71"/>
      <c r="O14" s="72"/>
      <c r="P14" s="73"/>
      <c r="Q14" s="72"/>
      <c r="R14" s="72"/>
      <c r="S14" s="65">
        <f t="shared" si="0"/>
        <v>0</v>
      </c>
    </row>
    <row r="15" spans="1:19" ht="12.75" customHeight="1" x14ac:dyDescent="0.2">
      <c r="A15" s="66"/>
      <c r="B15" s="66"/>
      <c r="C15" s="67"/>
      <c r="D15" s="68"/>
      <c r="E15" s="68"/>
      <c r="F15" s="69"/>
      <c r="G15" s="69"/>
      <c r="H15" s="69"/>
      <c r="I15" s="61"/>
      <c r="J15" s="61"/>
      <c r="K15" s="62"/>
      <c r="L15" s="67"/>
      <c r="M15" s="70"/>
      <c r="N15" s="71"/>
      <c r="O15" s="72"/>
      <c r="P15" s="73"/>
      <c r="Q15" s="72"/>
      <c r="R15" s="72"/>
      <c r="S15" s="65">
        <f t="shared" si="0"/>
        <v>0</v>
      </c>
    </row>
    <row r="16" spans="1:19" ht="12.75" customHeight="1" x14ac:dyDescent="0.2">
      <c r="A16" s="66"/>
      <c r="B16" s="66"/>
      <c r="C16" s="67"/>
      <c r="D16" s="68"/>
      <c r="E16" s="68"/>
      <c r="F16" s="69"/>
      <c r="G16" s="69"/>
      <c r="H16" s="69"/>
      <c r="I16" s="61"/>
      <c r="J16" s="61"/>
      <c r="K16" s="62"/>
      <c r="L16" s="67"/>
      <c r="M16" s="70"/>
      <c r="N16" s="71"/>
      <c r="O16" s="72"/>
      <c r="P16" s="73"/>
      <c r="Q16" s="72"/>
      <c r="R16" s="72"/>
      <c r="S16" s="65">
        <f t="shared" si="0"/>
        <v>0</v>
      </c>
    </row>
    <row r="17" spans="1:19" ht="12.75" customHeight="1" x14ac:dyDescent="0.2">
      <c r="A17" s="66"/>
      <c r="B17" s="66"/>
      <c r="C17" s="67"/>
      <c r="D17" s="68"/>
      <c r="E17" s="68"/>
      <c r="F17" s="69"/>
      <c r="G17" s="69"/>
      <c r="H17" s="69"/>
      <c r="I17" s="61"/>
      <c r="J17" s="61"/>
      <c r="K17" s="62"/>
      <c r="L17" s="67"/>
      <c r="M17" s="70"/>
      <c r="N17" s="71"/>
      <c r="O17" s="72"/>
      <c r="P17" s="73"/>
      <c r="Q17" s="72"/>
      <c r="R17" s="72"/>
      <c r="S17" s="65">
        <f t="shared" si="0"/>
        <v>0</v>
      </c>
    </row>
    <row r="18" spans="1:19" ht="12.75" customHeight="1" x14ac:dyDescent="0.2">
      <c r="A18" s="66"/>
      <c r="B18" s="66"/>
      <c r="C18" s="67"/>
      <c r="D18" s="68"/>
      <c r="E18" s="68"/>
      <c r="F18" s="69"/>
      <c r="G18" s="69"/>
      <c r="H18" s="69"/>
      <c r="I18" s="61"/>
      <c r="J18" s="61"/>
      <c r="K18" s="62"/>
      <c r="L18" s="67"/>
      <c r="M18" s="70"/>
      <c r="N18" s="71"/>
      <c r="O18" s="72"/>
      <c r="P18" s="73"/>
      <c r="Q18" s="72"/>
      <c r="R18" s="72"/>
      <c r="S18" s="65">
        <f t="shared" si="0"/>
        <v>0</v>
      </c>
    </row>
    <row r="19" spans="1:19" ht="12.75" customHeight="1" x14ac:dyDescent="0.2">
      <c r="A19" s="66"/>
      <c r="B19" s="66"/>
      <c r="C19" s="67"/>
      <c r="D19" s="68"/>
      <c r="E19" s="68"/>
      <c r="F19" s="69"/>
      <c r="G19" s="69"/>
      <c r="H19" s="69"/>
      <c r="I19" s="61"/>
      <c r="J19" s="61"/>
      <c r="K19" s="62"/>
      <c r="L19" s="67"/>
      <c r="M19" s="70"/>
      <c r="N19" s="71"/>
      <c r="O19" s="72"/>
      <c r="P19" s="73"/>
      <c r="Q19" s="72"/>
      <c r="R19" s="72"/>
      <c r="S19" s="65">
        <f t="shared" si="0"/>
        <v>0</v>
      </c>
    </row>
    <row r="20" spans="1:19" ht="12.75" customHeight="1" x14ac:dyDescent="0.2">
      <c r="A20" s="66"/>
      <c r="B20" s="66"/>
      <c r="C20" s="67"/>
      <c r="D20" s="68"/>
      <c r="E20" s="68"/>
      <c r="F20" s="69"/>
      <c r="G20" s="69"/>
      <c r="H20" s="69"/>
      <c r="I20" s="61"/>
      <c r="J20" s="61"/>
      <c r="K20" s="62"/>
      <c r="L20" s="67"/>
      <c r="M20" s="70"/>
      <c r="N20" s="71"/>
      <c r="O20" s="72"/>
      <c r="P20" s="73"/>
      <c r="Q20" s="72"/>
      <c r="R20" s="72"/>
      <c r="S20" s="65">
        <f t="shared" si="0"/>
        <v>0</v>
      </c>
    </row>
    <row r="21" spans="1:19" ht="12.75" customHeight="1" x14ac:dyDescent="0.2">
      <c r="A21" s="66"/>
      <c r="B21" s="66"/>
      <c r="C21" s="67"/>
      <c r="D21" s="68"/>
      <c r="E21" s="68"/>
      <c r="F21" s="69"/>
      <c r="G21" s="69"/>
      <c r="H21" s="69"/>
      <c r="I21" s="61"/>
      <c r="J21" s="61"/>
      <c r="K21" s="62"/>
      <c r="L21" s="67"/>
      <c r="M21" s="70"/>
      <c r="N21" s="71"/>
      <c r="O21" s="72"/>
      <c r="P21" s="73"/>
      <c r="Q21" s="72"/>
      <c r="R21" s="72"/>
      <c r="S21" s="65">
        <f t="shared" si="0"/>
        <v>0</v>
      </c>
    </row>
    <row r="22" spans="1:19" ht="12.75" customHeight="1" x14ac:dyDescent="0.2">
      <c r="A22" s="66"/>
      <c r="B22" s="66"/>
      <c r="C22" s="67"/>
      <c r="D22" s="68"/>
      <c r="E22" s="68"/>
      <c r="F22" s="69"/>
      <c r="G22" s="69"/>
      <c r="H22" s="69"/>
      <c r="I22" s="61"/>
      <c r="J22" s="61"/>
      <c r="K22" s="62"/>
      <c r="L22" s="67"/>
      <c r="M22" s="70"/>
      <c r="N22" s="71"/>
      <c r="O22" s="72"/>
      <c r="P22" s="73"/>
      <c r="Q22" s="72"/>
      <c r="R22" s="72"/>
      <c r="S22" s="65">
        <f t="shared" si="0"/>
        <v>0</v>
      </c>
    </row>
    <row r="23" spans="1:19" ht="12.75" customHeight="1" x14ac:dyDescent="0.2">
      <c r="A23" s="66"/>
      <c r="B23" s="66"/>
      <c r="C23" s="67"/>
      <c r="D23" s="68"/>
      <c r="E23" s="68"/>
      <c r="F23" s="69"/>
      <c r="G23" s="69"/>
      <c r="H23" s="69"/>
      <c r="I23" s="61"/>
      <c r="J23" s="61"/>
      <c r="K23" s="62"/>
      <c r="L23" s="67"/>
      <c r="M23" s="70"/>
      <c r="N23" s="71"/>
      <c r="O23" s="72"/>
      <c r="P23" s="73"/>
      <c r="Q23" s="72"/>
      <c r="R23" s="72"/>
      <c r="S23" s="65">
        <f t="shared" si="0"/>
        <v>0</v>
      </c>
    </row>
    <row r="24" spans="1:19" ht="12.75" customHeight="1" thickBot="1" x14ac:dyDescent="0.25">
      <c r="A24" s="74"/>
      <c r="B24" s="74"/>
      <c r="C24" s="75"/>
      <c r="D24" s="76"/>
      <c r="E24" s="76"/>
      <c r="F24" s="77"/>
      <c r="G24" s="77"/>
      <c r="H24" s="77"/>
      <c r="I24" s="61"/>
      <c r="J24" s="61"/>
      <c r="K24" s="78"/>
      <c r="L24" s="75"/>
      <c r="M24" s="79"/>
      <c r="N24" s="80"/>
      <c r="O24" s="81"/>
      <c r="P24" s="82"/>
      <c r="Q24" s="81"/>
      <c r="R24" s="81"/>
      <c r="S24" s="65">
        <f t="shared" si="0"/>
        <v>0</v>
      </c>
    </row>
    <row r="25" spans="1:19" ht="12.75" customHeight="1" thickBot="1" x14ac:dyDescent="0.25">
      <c r="A25" s="473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48"/>
      <c r="N25" s="448"/>
      <c r="O25" s="448"/>
      <c r="P25" s="448"/>
      <c r="Q25" s="448"/>
      <c r="R25" s="448"/>
      <c r="S25" s="449"/>
    </row>
    <row r="26" spans="1:19" ht="13.5" customHeight="1" thickBot="1" x14ac:dyDescent="0.25">
      <c r="A26" s="470" t="s">
        <v>8</v>
      </c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2"/>
      <c r="M26" s="83">
        <f>SUM(M9:M25)</f>
        <v>0</v>
      </c>
      <c r="N26" s="83">
        <f t="shared" ref="N26:O26" si="1">SUM(N9:N25)</f>
        <v>0</v>
      </c>
      <c r="O26" s="83">
        <f t="shared" si="1"/>
        <v>0</v>
      </c>
      <c r="P26" s="85">
        <f>SUM(P9:P25)</f>
        <v>0</v>
      </c>
      <c r="Q26" s="85">
        <f t="shared" ref="Q26:S26" si="2">SUM(Q9:Q25)</f>
        <v>0</v>
      </c>
      <c r="R26" s="85">
        <f t="shared" si="2"/>
        <v>0</v>
      </c>
      <c r="S26" s="195">
        <f t="shared" si="2"/>
        <v>0</v>
      </c>
    </row>
    <row r="27" spans="1:19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9" x14ac:dyDescent="0.2">
      <c r="A28" s="440" t="s">
        <v>143</v>
      </c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</row>
    <row r="29" spans="1:19" x14ac:dyDescent="0.2">
      <c r="K29" s="45"/>
      <c r="P29" s="45"/>
      <c r="Q29" s="45"/>
    </row>
    <row r="30" spans="1:19" x14ac:dyDescent="0.2">
      <c r="P30" s="20"/>
      <c r="Q30" s="20"/>
    </row>
    <row r="31" spans="1:19" x14ac:dyDescent="0.2">
      <c r="A31" s="47"/>
      <c r="B31" s="47"/>
      <c r="P31" s="45"/>
      <c r="Q31" s="45"/>
    </row>
  </sheetData>
  <mergeCells count="23">
    <mergeCell ref="A28:S28"/>
    <mergeCell ref="A7:A8"/>
    <mergeCell ref="C7:C8"/>
    <mergeCell ref="D7:D8"/>
    <mergeCell ref="A5:S5"/>
    <mergeCell ref="E7:E8"/>
    <mergeCell ref="F7:F8"/>
    <mergeCell ref="G7:G8"/>
    <mergeCell ref="H7:H8"/>
    <mergeCell ref="B7:B8"/>
    <mergeCell ref="A26:L26"/>
    <mergeCell ref="A25:S25"/>
    <mergeCell ref="K7:K8"/>
    <mergeCell ref="I7:J7"/>
    <mergeCell ref="L7:L8"/>
    <mergeCell ref="M7:O7"/>
    <mergeCell ref="P7:S7"/>
    <mergeCell ref="A1:C1"/>
    <mergeCell ref="D1:K1"/>
    <mergeCell ref="A2:C2"/>
    <mergeCell ref="D2:K2"/>
    <mergeCell ref="A3:C3"/>
    <mergeCell ref="D3:K3"/>
  </mergeCells>
  <phoneticPr fontId="4" type="noConversion"/>
  <pageMargins left="0.25" right="0.25" top="0.75" bottom="0.75" header="0.3" footer="0.3"/>
  <pageSetup paperSize="9" scale="71" orientation="landscape" r:id="rId1"/>
  <headerFooter alignWithMargins="0">
    <oddHeader>&amp;L&amp;"Garamond,Normál"&amp;8Nemzeti Kutatási, Fejlesztési és Innovációs Hivatal</oddHeader>
    <oddFooter>&amp;R&amp;"Garamond,Normál"&amp;P/&amp;N. oldal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'KDP ösztöndíj'!$A$10:$A$43</xm:f>
          </x14:formula1>
          <xm:sqref>B9:B24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</vt:i4>
      </vt:variant>
    </vt:vector>
  </HeadingPairs>
  <TitlesOfParts>
    <vt:vector size="18" baseType="lpstr">
      <vt:lpstr>Költségösszesítő</vt:lpstr>
      <vt:lpstr>KDP ösztöndíj</vt:lpstr>
      <vt:lpstr>Témavezető havi juttatása</vt:lpstr>
      <vt:lpstr>Váll-i szakértő-havi juttatás</vt:lpstr>
      <vt:lpstr>Fokozatmegszerzési díj</vt:lpstr>
      <vt:lpstr> anyagköltség </vt:lpstr>
      <vt:lpstr>igénybe vett szolg</vt:lpstr>
      <vt:lpstr>egyéb szolgáltatások</vt:lpstr>
      <vt:lpstr>immat jav beszerz</vt:lpstr>
      <vt:lpstr>műszaki berendezések</vt:lpstr>
      <vt:lpstr>egyéb berendezések</vt:lpstr>
      <vt:lpstr>Ösztöndíjas felhasznált költ</vt:lpstr>
      <vt:lpstr>(LNY) lemondó nyilatkozat</vt:lpstr>
      <vt:lpstr>lemondás megoszlás</vt:lpstr>
      <vt:lpstr>(NYF)nyilatkozat függetlenségre</vt:lpstr>
      <vt:lpstr>nyilatkozat a kettős elszámolás</vt:lpstr>
      <vt:lpstr>támogatás típusai</vt:lpstr>
      <vt:lpstr>'támogatás típusai'!Nyomtatási_terület</vt:lpstr>
    </vt:vector>
  </TitlesOfParts>
  <Company>Nemzeti Kutatási és Technológiai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fuhrerzs</dc:creator>
  <cp:lastModifiedBy>Dr. Csonka Diána</cp:lastModifiedBy>
  <cp:lastPrinted>2023-08-09T08:39:06Z</cp:lastPrinted>
  <dcterms:created xsi:type="dcterms:W3CDTF">2007-11-15T15:03:49Z</dcterms:created>
  <dcterms:modified xsi:type="dcterms:W3CDTF">2023-08-18T08:28:15Z</dcterms:modified>
</cp:coreProperties>
</file>